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85" documentId="11_175468AAB3C21E8FF671FEC20F9FF7403BF090DD" xr6:coauthVersionLast="47" xr6:coauthVersionMax="47" xr10:uidLastSave="{27357DED-CB35-42B0-A90D-D9D956B2F85C}"/>
  <bookViews>
    <workbookView xWindow="-120" yWindow="-120" windowWidth="29040" windowHeight="15720" activeTab="2" xr2:uid="{00000000-000D-0000-FFFF-FFFF00000000}"/>
  </bookViews>
  <sheets>
    <sheet name="PF Proposta Iniziale " sheetId="5" r:id="rId1"/>
    <sheet name="PF Rap. Intermedio e Finale " sheetId="4" r:id="rId2"/>
    <sheet name="PF per modifiche da autorizzare" sheetId="6" r:id="rId3"/>
    <sheet name="Linee Guida Piano Finanziario" sheetId="9" r:id="rId4"/>
  </sheets>
  <definedNames>
    <definedName name="_xlnm.Print_Area" localSheetId="0">'PF Proposta Iniziale '!$A$1:$I$84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4" l="1"/>
  <c r="E13" i="6"/>
  <c r="E14" i="6"/>
  <c r="E15" i="6"/>
  <c r="F46" i="6" l="1"/>
  <c r="C46" i="6"/>
  <c r="B24" i="6"/>
  <c r="E19" i="5" l="1"/>
  <c r="D63" i="5" l="1"/>
  <c r="E63" i="5"/>
  <c r="F63" i="5"/>
  <c r="C19" i="5"/>
  <c r="P60" i="4" l="1"/>
  <c r="Q60" i="4" s="1"/>
  <c r="P59" i="4"/>
  <c r="O33" i="4"/>
  <c r="F33" i="4"/>
  <c r="E35" i="4"/>
  <c r="C59" i="4"/>
  <c r="B59" i="4"/>
  <c r="C33" i="4"/>
  <c r="P35" i="4"/>
  <c r="Q35" i="4" s="1"/>
  <c r="H35" i="4"/>
  <c r="E60" i="4"/>
  <c r="I60" i="4" s="1"/>
  <c r="R60" i="4" l="1"/>
  <c r="R35" i="4"/>
  <c r="I35" i="4"/>
  <c r="C63" i="5"/>
  <c r="C47" i="5"/>
  <c r="D47" i="5"/>
  <c r="E47" i="5"/>
  <c r="F47" i="5"/>
  <c r="B67" i="5"/>
  <c r="B65" i="5"/>
  <c r="B61" i="5"/>
  <c r="B58" i="5"/>
  <c r="B56" i="5"/>
  <c r="B54" i="5"/>
  <c r="B52" i="5"/>
  <c r="B49" i="5"/>
  <c r="B44" i="5"/>
  <c r="B41" i="5"/>
  <c r="B39" i="5"/>
  <c r="B47" i="5" s="1"/>
  <c r="B28" i="5"/>
  <c r="B23" i="5"/>
  <c r="B21" i="5"/>
  <c r="B69" i="5" l="1"/>
  <c r="B63" i="5"/>
  <c r="B35" i="5"/>
  <c r="B33" i="5"/>
  <c r="C69" i="5" l="1"/>
  <c r="D69" i="5"/>
  <c r="E69" i="5"/>
  <c r="F69" i="5"/>
  <c r="C37" i="5"/>
  <c r="D37" i="5"/>
  <c r="E37" i="5"/>
  <c r="F37" i="5"/>
  <c r="G42" i="6" l="1"/>
  <c r="H42" i="6"/>
  <c r="I42" i="6"/>
  <c r="F42" i="6"/>
  <c r="C42" i="6"/>
  <c r="B42" i="6"/>
  <c r="E39" i="6"/>
  <c r="E40" i="6"/>
  <c r="Q59" i="4"/>
  <c r="P58" i="4"/>
  <c r="Q58" i="4" s="1"/>
  <c r="N62" i="4"/>
  <c r="M62" i="4"/>
  <c r="L62" i="4"/>
  <c r="K62" i="4"/>
  <c r="H59" i="4" l="1"/>
  <c r="H61" i="4"/>
  <c r="H58" i="4"/>
  <c r="E59" i="4"/>
  <c r="R59" i="4" s="1"/>
  <c r="E58" i="4"/>
  <c r="I58" i="4" s="1"/>
  <c r="R58" i="4" l="1"/>
  <c r="I59" i="4"/>
  <c r="B64" i="5"/>
  <c r="B48" i="5"/>
  <c r="B31" i="5"/>
  <c r="B26" i="5"/>
  <c r="F19" i="5"/>
  <c r="F70" i="5" s="1"/>
  <c r="F73" i="5" s="1"/>
  <c r="E70" i="5"/>
  <c r="D19" i="5"/>
  <c r="B16" i="5"/>
  <c r="B13" i="5"/>
  <c r="B12" i="5"/>
  <c r="C70" i="5" l="1"/>
  <c r="C73" i="5" s="1"/>
  <c r="D70" i="5"/>
  <c r="B37" i="5"/>
  <c r="B20" i="5" s="1"/>
  <c r="B19" i="5"/>
  <c r="B11" i="5" s="1"/>
  <c r="B38" i="5"/>
  <c r="B70" i="5" l="1"/>
  <c r="E73" i="5"/>
  <c r="D73" i="5"/>
  <c r="F54" i="4"/>
  <c r="C54" i="4"/>
  <c r="B54" i="4"/>
  <c r="H56" i="5" l="1"/>
  <c r="H58" i="5"/>
  <c r="H23" i="5"/>
  <c r="H46" i="5"/>
  <c r="H39" i="5"/>
  <c r="H48" i="5"/>
  <c r="H13" i="5"/>
  <c r="H70" i="5"/>
  <c r="H20" i="5"/>
  <c r="H41" i="5"/>
  <c r="B71" i="5"/>
  <c r="H65" i="5"/>
  <c r="H54" i="5"/>
  <c r="H49" i="5"/>
  <c r="H11" i="5"/>
  <c r="H31" i="5"/>
  <c r="H21" i="5"/>
  <c r="H67" i="5"/>
  <c r="H16" i="5"/>
  <c r="H52" i="5"/>
  <c r="H26" i="5"/>
  <c r="H38" i="5"/>
  <c r="H69" i="5"/>
  <c r="H35" i="5"/>
  <c r="H12" i="5"/>
  <c r="H28" i="5"/>
  <c r="H64" i="5"/>
  <c r="H61" i="5"/>
  <c r="H33" i="5"/>
  <c r="H72" i="5"/>
  <c r="B73" i="5"/>
  <c r="E19" i="6"/>
  <c r="E20" i="6"/>
  <c r="E21" i="6"/>
  <c r="E22" i="6"/>
  <c r="E23" i="6"/>
  <c r="E25" i="6"/>
  <c r="E26" i="6"/>
  <c r="E27" i="6"/>
  <c r="E30" i="6"/>
  <c r="E31" i="6"/>
  <c r="E32" i="6"/>
  <c r="E33" i="6"/>
  <c r="E36" i="6"/>
  <c r="E37" i="6"/>
  <c r="E38" i="6"/>
  <c r="E41" i="6"/>
  <c r="E44" i="6"/>
  <c r="E45" i="6"/>
  <c r="C34" i="6"/>
  <c r="C24" i="6"/>
  <c r="E24" i="6" s="1"/>
  <c r="C18" i="6"/>
  <c r="B12" i="6"/>
  <c r="C12" i="6"/>
  <c r="C16" i="6" s="1"/>
  <c r="B18" i="6"/>
  <c r="H47" i="5" l="1"/>
  <c r="H63" i="5"/>
  <c r="G26" i="5"/>
  <c r="G11" i="5"/>
  <c r="H19" i="5"/>
  <c r="H37" i="5"/>
  <c r="G46" i="5"/>
  <c r="G58" i="5"/>
  <c r="G56" i="5"/>
  <c r="G61" i="5"/>
  <c r="G41" i="5"/>
  <c r="G35" i="5"/>
  <c r="G21" i="5"/>
  <c r="C20" i="5"/>
  <c r="F48" i="5"/>
  <c r="D48" i="5"/>
  <c r="G20" i="5"/>
  <c r="G54" i="5"/>
  <c r="E48" i="5"/>
  <c r="G39" i="5"/>
  <c r="G33" i="5"/>
  <c r="E64" i="5"/>
  <c r="G28" i="5"/>
  <c r="G73" i="5"/>
  <c r="D64" i="5"/>
  <c r="G52" i="5"/>
  <c r="C48" i="5"/>
  <c r="G31" i="5"/>
  <c r="F20" i="5"/>
  <c r="G13" i="5"/>
  <c r="E11" i="5"/>
  <c r="G67" i="5"/>
  <c r="C64" i="5"/>
  <c r="F38" i="5"/>
  <c r="D11" i="5"/>
  <c r="G49" i="5"/>
  <c r="E38" i="5"/>
  <c r="D20" i="5"/>
  <c r="G65" i="5"/>
  <c r="D38" i="5"/>
  <c r="G12" i="5"/>
  <c r="G69" i="5"/>
  <c r="G23" i="5"/>
  <c r="G16" i="5"/>
  <c r="G64" i="5"/>
  <c r="G48" i="5"/>
  <c r="F11" i="5"/>
  <c r="E20" i="5"/>
  <c r="F64" i="5"/>
  <c r="C38" i="5"/>
  <c r="C11" i="5"/>
  <c r="G70" i="5"/>
  <c r="G38" i="5"/>
  <c r="G72" i="5"/>
  <c r="C28" i="6"/>
  <c r="C47" i="6" s="1"/>
  <c r="C50" i="6" s="1"/>
  <c r="E18" i="6"/>
  <c r="E12" i="6"/>
  <c r="H67" i="4"/>
  <c r="H65" i="4"/>
  <c r="H47" i="4"/>
  <c r="F38" i="4"/>
  <c r="F23" i="4"/>
  <c r="G74" i="5" l="1"/>
  <c r="E74" i="5"/>
  <c r="F74" i="5"/>
  <c r="C74" i="5"/>
  <c r="D74" i="5"/>
  <c r="G47" i="5"/>
  <c r="G63" i="5"/>
  <c r="G37" i="5"/>
  <c r="G19" i="5"/>
  <c r="I46" i="6"/>
  <c r="H46" i="6"/>
  <c r="G46" i="6"/>
  <c r="I34" i="6"/>
  <c r="H34" i="6"/>
  <c r="G34" i="6"/>
  <c r="I28" i="6"/>
  <c r="H28" i="6"/>
  <c r="G28" i="6"/>
  <c r="F28" i="6"/>
  <c r="F34" i="6"/>
  <c r="F16" i="6" l="1"/>
  <c r="H53" i="4" l="1"/>
  <c r="H49" i="4"/>
  <c r="H45" i="4"/>
  <c r="H43" i="4"/>
  <c r="H39" i="4"/>
  <c r="H37" i="4"/>
  <c r="H34" i="4"/>
  <c r="H32" i="4"/>
  <c r="H29" i="4"/>
  <c r="H30" i="4"/>
  <c r="H28" i="4"/>
  <c r="H26" i="4"/>
  <c r="H24" i="4"/>
  <c r="G66" i="4"/>
  <c r="G64" i="4"/>
  <c r="G63" i="4"/>
  <c r="G56" i="4"/>
  <c r="G54" i="4"/>
  <c r="G48" i="4"/>
  <c r="G46" i="4"/>
  <c r="G44" i="4"/>
  <c r="G42" i="4"/>
  <c r="G38" i="4"/>
  <c r="G36" i="4"/>
  <c r="G33" i="4"/>
  <c r="G31" i="4"/>
  <c r="G27" i="4"/>
  <c r="G25" i="4"/>
  <c r="G23" i="4"/>
  <c r="G17" i="4"/>
  <c r="G14" i="4"/>
  <c r="G12" i="4"/>
  <c r="E67" i="4"/>
  <c r="I67" i="4" s="1"/>
  <c r="E65" i="4"/>
  <c r="I65" i="4" s="1"/>
  <c r="E53" i="4"/>
  <c r="E49" i="4"/>
  <c r="I49" i="4" s="1"/>
  <c r="E47" i="4"/>
  <c r="I47" i="4" s="1"/>
  <c r="E45" i="4"/>
  <c r="I45" i="4" s="1"/>
  <c r="E43" i="4"/>
  <c r="I43" i="4" s="1"/>
  <c r="E39" i="4"/>
  <c r="E37" i="4"/>
  <c r="E34" i="4"/>
  <c r="E32" i="4"/>
  <c r="E29" i="4"/>
  <c r="E30" i="4"/>
  <c r="I30" i="4" s="1"/>
  <c r="E28" i="4"/>
  <c r="I28" i="4" s="1"/>
  <c r="E26" i="4"/>
  <c r="E24" i="4"/>
  <c r="I24" i="4" s="1"/>
  <c r="F17" i="4"/>
  <c r="F14" i="4"/>
  <c r="B17" i="4"/>
  <c r="I26" i="4" l="1"/>
  <c r="I37" i="4"/>
  <c r="I29" i="4"/>
  <c r="I32" i="4"/>
  <c r="I53" i="4"/>
  <c r="I34" i="4"/>
  <c r="G62" i="4"/>
  <c r="G51" i="4" s="1"/>
  <c r="I39" i="4"/>
  <c r="G40" i="4"/>
  <c r="G22" i="4" s="1"/>
  <c r="G21" i="4"/>
  <c r="G11" i="4" s="1"/>
  <c r="G50" i="4"/>
  <c r="G41" i="4" s="1"/>
  <c r="G68" i="4"/>
  <c r="B46" i="6"/>
  <c r="E46" i="6" s="1"/>
  <c r="E42" i="6"/>
  <c r="B34" i="6"/>
  <c r="E34" i="6" s="1"/>
  <c r="B28" i="6"/>
  <c r="E28" i="6" s="1"/>
  <c r="B16" i="6"/>
  <c r="G69" i="4" l="1"/>
  <c r="B47" i="6"/>
  <c r="E16" i="6"/>
  <c r="O56" i="4"/>
  <c r="O66" i="4"/>
  <c r="O64" i="4"/>
  <c r="O54" i="4"/>
  <c r="O52" i="4"/>
  <c r="O48" i="4"/>
  <c r="O46" i="4"/>
  <c r="O44" i="4"/>
  <c r="O42" i="4"/>
  <c r="O38" i="4"/>
  <c r="O36" i="4"/>
  <c r="O31" i="4"/>
  <c r="O27" i="4"/>
  <c r="O25" i="4"/>
  <c r="O17" i="4"/>
  <c r="O14" i="4"/>
  <c r="O12" i="4"/>
  <c r="P19" i="4" l="1"/>
  <c r="P20" i="4"/>
  <c r="Q20" i="4" s="1"/>
  <c r="P16" i="4"/>
  <c r="Q16" i="4" s="1"/>
  <c r="P13" i="4"/>
  <c r="P15" i="4"/>
  <c r="P18" i="4"/>
  <c r="H18" i="4" l="1"/>
  <c r="H19" i="4"/>
  <c r="H20" i="4"/>
  <c r="H15" i="4"/>
  <c r="H16" i="4"/>
  <c r="H13" i="4"/>
  <c r="C17" i="4"/>
  <c r="E20" i="4"/>
  <c r="I20" i="4" s="1"/>
  <c r="E19" i="4"/>
  <c r="E13" i="4"/>
  <c r="E15" i="4"/>
  <c r="E16" i="4"/>
  <c r="R16" i="4" s="1"/>
  <c r="E18" i="4"/>
  <c r="P43" i="4"/>
  <c r="Q43" i="4" s="1"/>
  <c r="R43" i="4" s="1"/>
  <c r="P45" i="4"/>
  <c r="Q45" i="4" s="1"/>
  <c r="R45" i="4" s="1"/>
  <c r="P49" i="4"/>
  <c r="Q49" i="4" s="1"/>
  <c r="R49" i="4" s="1"/>
  <c r="P14" i="4"/>
  <c r="C14" i="4"/>
  <c r="B14" i="4"/>
  <c r="I18" i="4" l="1"/>
  <c r="R20" i="4"/>
  <c r="E14" i="4"/>
  <c r="I13" i="4"/>
  <c r="I15" i="4"/>
  <c r="I19" i="4"/>
  <c r="I16" i="4"/>
  <c r="P67" i="4" l="1"/>
  <c r="Q67" i="4" s="1"/>
  <c r="R67" i="4" s="1"/>
  <c r="P65" i="4"/>
  <c r="Q65" i="4" s="1"/>
  <c r="P57" i="4"/>
  <c r="Q57" i="4" s="1"/>
  <c r="P55" i="4"/>
  <c r="Q55" i="4" s="1"/>
  <c r="P53" i="4"/>
  <c r="Q53" i="4" s="1"/>
  <c r="R53" i="4" s="1"/>
  <c r="O68" i="4"/>
  <c r="O62" i="4"/>
  <c r="O51" i="4" s="1"/>
  <c r="O50" i="4"/>
  <c r="N68" i="4"/>
  <c r="M68" i="4"/>
  <c r="L68" i="4"/>
  <c r="K68" i="4"/>
  <c r="N50" i="4"/>
  <c r="M50" i="4"/>
  <c r="L50" i="4"/>
  <c r="K50" i="4"/>
  <c r="N40" i="4"/>
  <c r="M40" i="4"/>
  <c r="L40" i="4"/>
  <c r="K40" i="4"/>
  <c r="N21" i="4"/>
  <c r="M21" i="4"/>
  <c r="L21" i="4"/>
  <c r="K21" i="4"/>
  <c r="H57" i="4"/>
  <c r="H55" i="4"/>
  <c r="F25" i="4"/>
  <c r="H25" i="4" s="1"/>
  <c r="K69" i="4" l="1"/>
  <c r="P25" i="4"/>
  <c r="N69" i="4"/>
  <c r="N72" i="4" s="1"/>
  <c r="M69" i="4"/>
  <c r="M72" i="4" s="1"/>
  <c r="L69" i="4"/>
  <c r="L72" i="4" s="1"/>
  <c r="K72" i="4"/>
  <c r="F66" i="4"/>
  <c r="H66" i="4" s="1"/>
  <c r="F64" i="4"/>
  <c r="H64" i="4" s="1"/>
  <c r="F56" i="4"/>
  <c r="H56" i="4" s="1"/>
  <c r="H54" i="4"/>
  <c r="F52" i="4"/>
  <c r="B48" i="4"/>
  <c r="B46" i="4"/>
  <c r="B44" i="4"/>
  <c r="B42" i="4"/>
  <c r="H52" i="4" l="1"/>
  <c r="F62" i="4"/>
  <c r="H62" i="4" s="1"/>
  <c r="F48" i="4"/>
  <c r="H48" i="4" s="1"/>
  <c r="F46" i="4"/>
  <c r="F44" i="4"/>
  <c r="H44" i="4" s="1"/>
  <c r="F42" i="4"/>
  <c r="H42" i="4" s="1"/>
  <c r="H38" i="4"/>
  <c r="P39" i="4"/>
  <c r="Q39" i="4" s="1"/>
  <c r="R39" i="4" s="1"/>
  <c r="F36" i="4"/>
  <c r="H36" i="4" s="1"/>
  <c r="H33" i="4"/>
  <c r="F31" i="4"/>
  <c r="H31" i="4" s="1"/>
  <c r="F27" i="4"/>
  <c r="H27" i="4" s="1"/>
  <c r="H14" i="4"/>
  <c r="F12" i="4"/>
  <c r="R65" i="4"/>
  <c r="E55" i="4"/>
  <c r="I55" i="4" s="1"/>
  <c r="E57" i="4"/>
  <c r="R55" i="4" l="1"/>
  <c r="H12" i="4"/>
  <c r="P12" i="4"/>
  <c r="H17" i="4"/>
  <c r="F50" i="4"/>
  <c r="R57" i="4"/>
  <c r="I57" i="4"/>
  <c r="F21" i="4"/>
  <c r="B66" i="4"/>
  <c r="B64" i="4"/>
  <c r="B56" i="4"/>
  <c r="B52" i="4"/>
  <c r="B50" i="4"/>
  <c r="B38" i="4"/>
  <c r="B36" i="4"/>
  <c r="B33" i="4"/>
  <c r="B31" i="4"/>
  <c r="B27" i="4"/>
  <c r="B25" i="4"/>
  <c r="B23" i="4"/>
  <c r="E17" i="4"/>
  <c r="B12" i="4"/>
  <c r="C66" i="4"/>
  <c r="C64" i="4"/>
  <c r="C56" i="4"/>
  <c r="C52" i="4"/>
  <c r="C62" i="4" s="1"/>
  <c r="C48" i="4"/>
  <c r="E48" i="4" s="1"/>
  <c r="C38" i="4"/>
  <c r="C44" i="4"/>
  <c r="E44" i="4" s="1"/>
  <c r="C42" i="4"/>
  <c r="C36" i="4"/>
  <c r="C31" i="4"/>
  <c r="C27" i="4"/>
  <c r="C25" i="4"/>
  <c r="C23" i="4"/>
  <c r="C12" i="4"/>
  <c r="B62" i="4" l="1"/>
  <c r="F11" i="4"/>
  <c r="H50" i="4"/>
  <c r="F41" i="4"/>
  <c r="H41" i="4" s="1"/>
  <c r="H21" i="4"/>
  <c r="E27" i="4"/>
  <c r="E31" i="4"/>
  <c r="C68" i="4"/>
  <c r="C63" i="4" s="1"/>
  <c r="E36" i="4"/>
  <c r="E61" i="4"/>
  <c r="E64" i="4"/>
  <c r="I17" i="4"/>
  <c r="E25" i="4"/>
  <c r="E56" i="4"/>
  <c r="E54" i="4"/>
  <c r="E66" i="4"/>
  <c r="B68" i="4"/>
  <c r="E52" i="4"/>
  <c r="E42" i="4"/>
  <c r="E38" i="4"/>
  <c r="E33" i="4"/>
  <c r="C40" i="4"/>
  <c r="C22" i="4" s="1"/>
  <c r="B40" i="4"/>
  <c r="E23" i="4"/>
  <c r="E12" i="4"/>
  <c r="B21" i="4"/>
  <c r="C21" i="4"/>
  <c r="C11" i="4" s="1"/>
  <c r="O23" i="4"/>
  <c r="O40" i="4" s="1"/>
  <c r="P44" i="4"/>
  <c r="P46" i="4"/>
  <c r="P47" i="4"/>
  <c r="Q47" i="4" s="1"/>
  <c r="P48" i="4"/>
  <c r="Q48" i="4" s="1"/>
  <c r="R48" i="4" s="1"/>
  <c r="P42" i="4"/>
  <c r="P36" i="4"/>
  <c r="P37" i="4"/>
  <c r="Q37" i="4" s="1"/>
  <c r="R37" i="4" s="1"/>
  <c r="P38" i="4"/>
  <c r="P33" i="4"/>
  <c r="P34" i="4"/>
  <c r="Q34" i="4" s="1"/>
  <c r="R34" i="4" s="1"/>
  <c r="P31" i="4"/>
  <c r="P32" i="4"/>
  <c r="Q32" i="4" s="1"/>
  <c r="R32" i="4" s="1"/>
  <c r="P27" i="4"/>
  <c r="P28" i="4"/>
  <c r="Q28" i="4" s="1"/>
  <c r="R28" i="4" s="1"/>
  <c r="P29" i="4"/>
  <c r="Q29" i="4" s="1"/>
  <c r="R29" i="4" s="1"/>
  <c r="P30" i="4"/>
  <c r="Q30" i="4" s="1"/>
  <c r="R30" i="4" s="1"/>
  <c r="P26" i="4"/>
  <c r="Q26" i="4" s="1"/>
  <c r="R26" i="4" s="1"/>
  <c r="P24" i="4"/>
  <c r="Q24" i="4" s="1"/>
  <c r="R24" i="4" s="1"/>
  <c r="Q18" i="4"/>
  <c r="R18" i="4" s="1"/>
  <c r="Q19" i="4"/>
  <c r="R19" i="4" s="1"/>
  <c r="Q15" i="4"/>
  <c r="R15" i="4" s="1"/>
  <c r="Q13" i="4"/>
  <c r="R13" i="4" s="1"/>
  <c r="H46" i="4"/>
  <c r="I48" i="4"/>
  <c r="H11" i="4" l="1"/>
  <c r="E68" i="4"/>
  <c r="E40" i="4"/>
  <c r="E21" i="4"/>
  <c r="I21" i="4" s="1"/>
  <c r="C51" i="4" l="1"/>
  <c r="E62" i="4"/>
  <c r="I62" i="4" s="1"/>
  <c r="P66" i="4" l="1"/>
  <c r="Q66" i="4" s="1"/>
  <c r="R66" i="4" s="1"/>
  <c r="P64" i="4"/>
  <c r="Q64" i="4" s="1"/>
  <c r="R64" i="4" s="1"/>
  <c r="P61" i="4"/>
  <c r="Q61" i="4" s="1"/>
  <c r="R61" i="4" s="1"/>
  <c r="P56" i="4"/>
  <c r="Q56" i="4" s="1"/>
  <c r="R56" i="4" s="1"/>
  <c r="P54" i="4"/>
  <c r="Q54" i="4" s="1"/>
  <c r="R54" i="4" s="1"/>
  <c r="P52" i="4"/>
  <c r="Q52" i="4" s="1"/>
  <c r="R52" i="4" s="1"/>
  <c r="Q46" i="4"/>
  <c r="Q44" i="4"/>
  <c r="R44" i="4" s="1"/>
  <c r="Q42" i="4"/>
  <c r="R42" i="4" s="1"/>
  <c r="Q38" i="4"/>
  <c r="R38" i="4" s="1"/>
  <c r="Q36" i="4"/>
  <c r="R36" i="4" s="1"/>
  <c r="Q33" i="4"/>
  <c r="R33" i="4" s="1"/>
  <c r="Q31" i="4"/>
  <c r="R31" i="4" s="1"/>
  <c r="Q27" i="4"/>
  <c r="R27" i="4" s="1"/>
  <c r="Q25" i="4"/>
  <c r="R25" i="4" s="1"/>
  <c r="Q12" i="4"/>
  <c r="R12" i="4" s="1"/>
  <c r="O63" i="4"/>
  <c r="O41" i="4"/>
  <c r="O21" i="4" l="1"/>
  <c r="P17" i="4"/>
  <c r="Q17" i="4" s="1"/>
  <c r="R17" i="4" s="1"/>
  <c r="O22" i="4"/>
  <c r="Q14" i="4"/>
  <c r="R14" i="4" s="1"/>
  <c r="I12" i="4"/>
  <c r="I14" i="4"/>
  <c r="I25" i="4"/>
  <c r="I27" i="4"/>
  <c r="I31" i="4"/>
  <c r="I33" i="4"/>
  <c r="I36" i="4"/>
  <c r="I38" i="4"/>
  <c r="I42" i="4"/>
  <c r="I44" i="4"/>
  <c r="I52" i="4"/>
  <c r="I54" i="4"/>
  <c r="I56" i="4"/>
  <c r="I61" i="4"/>
  <c r="I64" i="4"/>
  <c r="I66" i="4"/>
  <c r="O11" i="4" l="1"/>
  <c r="O69" i="4" s="1"/>
  <c r="O70" i="4" s="1"/>
  <c r="P21" i="4"/>
  <c r="F47" i="6"/>
  <c r="F50" i="6" s="1"/>
  <c r="I16" i="6"/>
  <c r="H16" i="6"/>
  <c r="H47" i="6" s="1"/>
  <c r="H50" i="6" s="1"/>
  <c r="G16" i="6"/>
  <c r="G47" i="6" l="1"/>
  <c r="G50" i="6" s="1"/>
  <c r="I47" i="6"/>
  <c r="I50" i="6" s="1"/>
  <c r="O72" i="4"/>
  <c r="B11" i="4"/>
  <c r="B51" i="4"/>
  <c r="E51" i="4" s="1"/>
  <c r="B22" i="4"/>
  <c r="E22" i="4" s="1"/>
  <c r="B41" i="4"/>
  <c r="B63" i="4"/>
  <c r="E63" i="4" s="1"/>
  <c r="F68" i="4"/>
  <c r="P50" i="4"/>
  <c r="E11" i="4" l="1"/>
  <c r="B69" i="4"/>
  <c r="P23" i="4"/>
  <c r="Q23" i="4" s="1"/>
  <c r="R23" i="4" s="1"/>
  <c r="H23" i="4"/>
  <c r="I23" i="4" s="1"/>
  <c r="F40" i="4"/>
  <c r="Q50" i="4"/>
  <c r="P62" i="4"/>
  <c r="Q62" i="4" s="1"/>
  <c r="R62" i="4" s="1"/>
  <c r="Q21" i="4"/>
  <c r="R21" i="4" s="1"/>
  <c r="P68" i="4"/>
  <c r="Q68" i="4" s="1"/>
  <c r="R68" i="4" s="1"/>
  <c r="H68" i="4"/>
  <c r="I68" i="4" s="1"/>
  <c r="F51" i="4"/>
  <c r="F63" i="4"/>
  <c r="H63" i="4" s="1"/>
  <c r="D11" i="4" l="1"/>
  <c r="B72" i="4"/>
  <c r="P40" i="4"/>
  <c r="Q40" i="4" s="1"/>
  <c r="R40" i="4" s="1"/>
  <c r="P51" i="4"/>
  <c r="Q51" i="4" s="1"/>
  <c r="R51" i="4" s="1"/>
  <c r="H51" i="4"/>
  <c r="I51" i="4" s="1"/>
  <c r="F22" i="4"/>
  <c r="H40" i="4"/>
  <c r="I40" i="4" s="1"/>
  <c r="D63" i="4"/>
  <c r="D51" i="4"/>
  <c r="D22" i="4"/>
  <c r="P41" i="4"/>
  <c r="Q41" i="4" s="1"/>
  <c r="P63" i="4"/>
  <c r="I63" i="4"/>
  <c r="P11" i="4"/>
  <c r="Q11" i="4" s="1"/>
  <c r="E72" i="4" l="1"/>
  <c r="L11" i="4"/>
  <c r="N11" i="4"/>
  <c r="M63" i="4"/>
  <c r="M51" i="4"/>
  <c r="L41" i="4"/>
  <c r="N41" i="4"/>
  <c r="K22" i="4"/>
  <c r="M11" i="4"/>
  <c r="N22" i="4"/>
  <c r="K51" i="4"/>
  <c r="L22" i="4"/>
  <c r="K41" i="4"/>
  <c r="K63" i="4"/>
  <c r="L63" i="4"/>
  <c r="N51" i="4"/>
  <c r="L51" i="4"/>
  <c r="M22" i="4"/>
  <c r="K11" i="4"/>
  <c r="M41" i="4"/>
  <c r="N63" i="4"/>
  <c r="H22" i="4"/>
  <c r="I22" i="4" s="1"/>
  <c r="F69" i="4"/>
  <c r="P22" i="4"/>
  <c r="Q22" i="4" s="1"/>
  <c r="R22" i="4" s="1"/>
  <c r="Q63" i="4"/>
  <c r="R63" i="4" s="1"/>
  <c r="K74" i="4" l="1"/>
  <c r="K79" i="4" s="1"/>
  <c r="L74" i="4"/>
  <c r="L79" i="4" s="1"/>
  <c r="M74" i="4"/>
  <c r="M79" i="4" s="1"/>
  <c r="N74" i="4"/>
  <c r="N79" i="4" s="1"/>
  <c r="H69" i="4"/>
  <c r="P69" i="4"/>
  <c r="F70" i="4"/>
  <c r="O79" i="4" l="1"/>
  <c r="P71" i="4"/>
  <c r="H71" i="4"/>
  <c r="F72" i="4"/>
  <c r="Q69" i="4"/>
  <c r="H70" i="4" l="1"/>
  <c r="Q71" i="4"/>
  <c r="P70" i="4"/>
  <c r="H72" i="4"/>
  <c r="I72" i="4" s="1"/>
  <c r="P72" i="4"/>
  <c r="Q72" i="4" s="1"/>
  <c r="R72" i="4" s="1"/>
  <c r="R71" i="4" l="1"/>
  <c r="Q70" i="4"/>
  <c r="H73" i="4"/>
  <c r="O74" i="4" s="1"/>
  <c r="R11" i="4" l="1"/>
  <c r="I11" i="4"/>
  <c r="R47" i="4" l="1"/>
  <c r="C46" i="4"/>
  <c r="E46" i="4" l="1"/>
  <c r="C50" i="4"/>
  <c r="I46" i="4" l="1"/>
  <c r="R46" i="4"/>
  <c r="C41" i="4"/>
  <c r="C69" i="4" s="1"/>
  <c r="E50" i="4"/>
  <c r="R50" i="4" s="1"/>
  <c r="C73" i="4" l="1"/>
  <c r="E69" i="4"/>
  <c r="E70" i="4" s="1"/>
  <c r="E41" i="4"/>
  <c r="D41" i="4"/>
  <c r="D73" i="4" s="1"/>
  <c r="I50" i="4"/>
  <c r="I69" i="4" l="1"/>
  <c r="R69" i="4"/>
  <c r="R70" i="4" s="1"/>
  <c r="I41" i="4"/>
  <c r="R41" i="4"/>
  <c r="I71" i="4" l="1"/>
  <c r="I70" i="4" s="1"/>
  <c r="C29" i="6" l="1"/>
  <c r="C35" i="6"/>
  <c r="C43" i="6"/>
  <c r="C17" i="6"/>
  <c r="C11" i="6" l="1"/>
  <c r="C51" i="6" s="1"/>
  <c r="D35" i="6" l="1"/>
  <c r="B29" i="6"/>
  <c r="D17" i="6"/>
  <c r="B35" i="6"/>
  <c r="B17" i="6"/>
  <c r="D29" i="6"/>
  <c r="B43" i="6"/>
  <c r="D43" i="6"/>
  <c r="E47" i="6"/>
  <c r="D11" i="6"/>
  <c r="B48" i="6"/>
  <c r="B11" i="6"/>
  <c r="B50" i="6"/>
  <c r="B51" i="6" s="1"/>
  <c r="E29" i="6" l="1"/>
  <c r="E48" i="6"/>
  <c r="E50" i="6"/>
  <c r="G17" i="6" s="1"/>
  <c r="D47" i="6"/>
  <c r="D51" i="6"/>
  <c r="I11" i="6"/>
  <c r="F43" i="6"/>
  <c r="E35" i="6"/>
  <c r="I43" i="6"/>
  <c r="E11" i="6"/>
  <c r="E17" i="6"/>
  <c r="G43" i="6"/>
  <c r="E43" i="6"/>
  <c r="H43" i="6"/>
  <c r="F29" i="6" l="1"/>
  <c r="H17" i="6"/>
  <c r="H29" i="6"/>
  <c r="F35" i="6"/>
  <c r="I29" i="6"/>
  <c r="G11" i="6"/>
  <c r="G29" i="6"/>
  <c r="G35" i="6"/>
  <c r="I35" i="6"/>
  <c r="H35" i="6"/>
  <c r="H11" i="6"/>
  <c r="F17" i="6"/>
  <c r="F11" i="6"/>
  <c r="H51" i="6" l="1"/>
  <c r="I51" i="6"/>
  <c r="G51" i="6"/>
  <c r="G55" i="6" s="1"/>
  <c r="F51" i="6"/>
  <c r="H55" i="6"/>
  <c r="F55" i="6" l="1"/>
  <c r="J51" i="6"/>
  <c r="I55" i="6"/>
  <c r="J5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1" authorId="0" shapeId="0" xr:uid="{00000000-0006-0000-0000-000001000000}">
      <text>
        <r>
          <rPr>
            <sz val="9"/>
            <color indexed="81"/>
            <rFont val="Tahoma"/>
            <family val="2"/>
          </rPr>
          <t>Il valore si compila automaticamente e corrisponde all'importo 
del Subtotale Rubrica</t>
        </r>
      </text>
    </comment>
    <comment ref="C11" authorId="0" shapeId="0" xr:uid="{00000000-0006-0000-0000-000002000000}">
      <text>
        <r>
          <rPr>
            <sz val="9"/>
            <color indexed="81"/>
            <rFont val="Tahoma"/>
            <family val="2"/>
          </rPr>
          <t>Rapporto tra il subtotale della Rubrica per R1 fratto il Totale generale</t>
        </r>
      </text>
    </comment>
    <comment ref="D11" authorId="0" shapeId="0" xr:uid="{00000000-0006-0000-0000-000003000000}">
      <text>
        <r>
          <rPr>
            <b/>
            <sz val="9"/>
            <color indexed="81"/>
            <rFont val="Tahoma"/>
            <family val="2"/>
          </rPr>
          <t>Author:</t>
        </r>
        <r>
          <rPr>
            <sz val="9"/>
            <color indexed="81"/>
            <rFont val="Tahoma"/>
            <family val="2"/>
          </rPr>
          <t xml:space="preserve">
Rapporto tra il subtotale della Rubrica per R2 fratto il Totale generale</t>
        </r>
      </text>
    </comment>
    <comment ref="E11" authorId="0" shapeId="0" xr:uid="{00000000-0006-0000-0000-000004000000}">
      <text>
        <r>
          <rPr>
            <b/>
            <sz val="9"/>
            <color indexed="81"/>
            <rFont val="Tahoma"/>
            <family val="2"/>
          </rPr>
          <t>Author:</t>
        </r>
        <r>
          <rPr>
            <sz val="9"/>
            <color indexed="81"/>
            <rFont val="Tahoma"/>
            <family val="2"/>
          </rPr>
          <t xml:space="preserve">
Rapporto tra il subtotale della Rubrica per R3 fratto il Totale generale</t>
        </r>
      </text>
    </comment>
    <comment ref="F11" authorId="0" shapeId="0" xr:uid="{00000000-0006-0000-0000-000005000000}">
      <text>
        <r>
          <rPr>
            <b/>
            <sz val="9"/>
            <color indexed="81"/>
            <rFont val="Tahoma"/>
            <family val="2"/>
          </rPr>
          <t>Author:</t>
        </r>
        <r>
          <rPr>
            <sz val="9"/>
            <color indexed="81"/>
            <rFont val="Tahoma"/>
            <family val="2"/>
          </rPr>
          <t xml:space="preserve">
Rapporto tra il subtotale della Rubrica per Altre spese non per risultato fratto il Totale generale</t>
        </r>
      </text>
    </comment>
    <comment ref="G11" authorId="0" shapeId="0" xr:uid="{00000000-0006-0000-0000-000006000000}">
      <text>
        <r>
          <rPr>
            <sz val="9"/>
            <color indexed="81"/>
            <rFont val="Tahoma"/>
            <family val="2"/>
          </rPr>
          <t>Rapporto % tra il totale della Rubrica e il Totale generale</t>
        </r>
      </text>
    </comment>
    <comment ref="H11" authorId="0" shapeId="0" xr:uid="{00000000-0006-0000-0000-000007000000}">
      <text>
        <r>
          <rPr>
            <sz val="9"/>
            <color indexed="81"/>
            <rFont val="Tahoma"/>
            <family val="2"/>
          </rPr>
          <t>Rapporto percentuale  tra il totale della Rubrica e il totale costi diretti</t>
        </r>
      </text>
    </comment>
    <comment ref="B12" authorId="0" shapeId="0" xr:uid="{00000000-0006-0000-0000-000008000000}">
      <text>
        <r>
          <rPr>
            <sz val="9"/>
            <color indexed="81"/>
            <rFont val="Tahoma"/>
            <family val="2"/>
          </rPr>
          <t xml:space="preserve">Categoria (2° liv.): l'importo indicato sarà la sommatoria dei valori di ogni Voce di 3° livello della Categoria </t>
        </r>
      </text>
    </comment>
    <comment ref="F12" authorId="0" shapeId="0" xr:uid="{00000000-0006-0000-0000-000009000000}">
      <text>
        <r>
          <rPr>
            <sz val="9"/>
            <color indexed="81"/>
            <rFont val="Tahoma"/>
            <family val="2"/>
          </rPr>
          <t>Importo inserito manualmente dal Soggetto proponente</t>
        </r>
      </text>
    </comment>
    <comment ref="G12" authorId="0" shapeId="0" xr:uid="{00000000-0006-0000-0000-00000A000000}">
      <text>
        <r>
          <rPr>
            <sz val="9"/>
            <color indexed="81"/>
            <rFont val="Tahoma"/>
            <family val="2"/>
          </rPr>
          <t>Rapporto tra il totale della categoria e il Totale generale</t>
        </r>
      </text>
    </comment>
    <comment ref="H12" authorId="0" shapeId="0" xr:uid="{00000000-0006-0000-0000-00000B000000}">
      <text>
        <r>
          <rPr>
            <sz val="9"/>
            <color indexed="81"/>
            <rFont val="Tahoma"/>
            <family val="2"/>
          </rPr>
          <t>La percentual indicata è quella tra il totale della Categoria e il Totale costi indiretti</t>
        </r>
      </text>
    </comment>
    <comment ref="B13" authorId="0" shapeId="0" xr:uid="{00000000-0006-0000-0000-00000D000000}">
      <text>
        <r>
          <rPr>
            <b/>
            <sz val="9"/>
            <color indexed="81"/>
            <rFont val="Tahoma"/>
            <family val="2"/>
          </rPr>
          <t>Author:</t>
        </r>
        <r>
          <rPr>
            <sz val="9"/>
            <color indexed="81"/>
            <rFont val="Tahoma"/>
            <family val="2"/>
          </rPr>
          <t xml:space="preserve">
Il totale della categoria è dato automaticamente dalla somma delle linee di spesa di 3° livello</t>
        </r>
      </text>
    </comment>
    <comment ref="C13" authorId="0" shapeId="0" xr:uid="{00000000-0006-0000-0000-00000E000000}">
      <text>
        <r>
          <rPr>
            <b/>
            <sz val="9"/>
            <color indexed="81"/>
            <rFont val="Tahoma"/>
            <family val="2"/>
          </rPr>
          <t>Author:</t>
        </r>
        <r>
          <rPr>
            <sz val="9"/>
            <color indexed="81"/>
            <rFont val="Tahoma"/>
            <family val="2"/>
          </rPr>
          <t xml:space="preserve">
 Il totale della categoria va ripartito per ciascun risultato/altre spese non per risultato. Inserire l'importo riguardante i Risultati/Altre Spese non per risultato.</t>
        </r>
      </text>
    </comment>
    <comment ref="B14" authorId="0" shapeId="0" xr:uid="{00000000-0006-0000-0000-00000F000000}">
      <text>
        <r>
          <rPr>
            <b/>
            <sz val="9"/>
            <color indexed="81"/>
            <rFont val="Tahoma"/>
            <family val="2"/>
          </rPr>
          <t>Author:</t>
        </r>
        <r>
          <rPr>
            <sz val="9"/>
            <color indexed="81"/>
            <rFont val="Tahoma"/>
            <family val="2"/>
          </rPr>
          <t xml:space="preserve">
Inserire il totale relativo alla Linea di spesa di 3° livello</t>
        </r>
      </text>
    </comment>
    <comment ref="B19" authorId="0" shapeId="0" xr:uid="{00000000-0006-0000-0000-000010000000}">
      <text>
        <r>
          <rPr>
            <sz val="9"/>
            <color indexed="81"/>
            <rFont val="Tahoma"/>
            <family val="2"/>
          </rPr>
          <t>Subtotale Rubrica: l'importo  è dato dalla somma dei totali delle Categorie della Rubrica</t>
        </r>
      </text>
    </comment>
    <comment ref="C19" authorId="0" shapeId="0" xr:uid="{00000000-0006-0000-0000-000011000000}">
      <text>
        <r>
          <rPr>
            <b/>
            <sz val="9"/>
            <color indexed="81"/>
            <rFont val="Tahoma"/>
            <family val="2"/>
          </rPr>
          <t>Author:</t>
        </r>
        <r>
          <rPr>
            <sz val="9"/>
            <color indexed="81"/>
            <rFont val="Tahoma"/>
            <family val="2"/>
          </rPr>
          <t xml:space="preserve">
Subtotale R1: somma degli importi delle Categorie della Rubrica relativi al Risultato</t>
        </r>
      </text>
    </comment>
    <comment ref="D19" authorId="0" shapeId="0" xr:uid="{00000000-0006-0000-0000-000012000000}">
      <text>
        <r>
          <rPr>
            <b/>
            <sz val="9"/>
            <color indexed="81"/>
            <rFont val="Tahoma"/>
            <family val="2"/>
          </rPr>
          <t>Author:</t>
        </r>
        <r>
          <rPr>
            <sz val="9"/>
            <color indexed="81"/>
            <rFont val="Tahoma"/>
            <family val="2"/>
          </rPr>
          <t xml:space="preserve">
Subtotale R2: somma degli importi delle Categorie della Rubrica relativi al Risultato</t>
        </r>
      </text>
    </comment>
    <comment ref="E19" authorId="0" shapeId="0" xr:uid="{00000000-0006-0000-0000-000013000000}">
      <text>
        <r>
          <rPr>
            <b/>
            <sz val="9"/>
            <color indexed="81"/>
            <rFont val="Tahoma"/>
            <family val="2"/>
          </rPr>
          <t>Author:</t>
        </r>
        <r>
          <rPr>
            <sz val="9"/>
            <color indexed="81"/>
            <rFont val="Tahoma"/>
            <family val="2"/>
          </rPr>
          <t xml:space="preserve">
Subtotale R3: somma degli importi delle Categorie della Rubrica relativi al Risultato</t>
        </r>
      </text>
    </comment>
    <comment ref="F19" authorId="0" shapeId="0" xr:uid="{00000000-0006-0000-0000-000014000000}">
      <text>
        <r>
          <rPr>
            <b/>
            <sz val="9"/>
            <color indexed="81"/>
            <rFont val="Tahoma"/>
            <family val="2"/>
          </rPr>
          <t>Author:</t>
        </r>
        <r>
          <rPr>
            <sz val="9"/>
            <color indexed="81"/>
            <rFont val="Tahoma"/>
            <family val="2"/>
          </rPr>
          <t xml:space="preserve">
Subtotale Altre spese non per risultati: somma degli importi delle Categorie della Rubrica relativi ad Altre spese non per risultati
</t>
        </r>
      </text>
    </comment>
    <comment ref="G19" authorId="0" shapeId="0" xr:uid="{00000000-0006-0000-0000-000015000000}">
      <text>
        <r>
          <rPr>
            <sz val="9"/>
            <color indexed="81"/>
            <rFont val="Tahoma"/>
            <family val="2"/>
          </rPr>
          <t xml:space="preserve">La percentuale è data dalla somma dei valori percentuali delle Categorie della Rubrica 
</t>
        </r>
      </text>
    </comment>
    <comment ref="H19" authorId="0" shapeId="0" xr:uid="{00000000-0006-0000-0000-000016000000}">
      <text>
        <r>
          <rPr>
            <sz val="9"/>
            <color indexed="81"/>
            <rFont val="Tahoma"/>
            <family val="2"/>
          </rPr>
          <t>Somma dei valori percentuali delle Categorie rispetto al Totale costi diretti</t>
        </r>
      </text>
    </comment>
    <comment ref="B70" authorId="0" shapeId="0" xr:uid="{00000000-0006-0000-0000-000017000000}">
      <text>
        <r>
          <rPr>
            <sz val="9"/>
            <color indexed="81"/>
            <rFont val="Tahoma"/>
            <family val="2"/>
          </rPr>
          <t xml:space="preserve">L'importo inserito è la sommatoria dei Subtotali di ogni Rubrica
</t>
        </r>
      </text>
    </comment>
    <comment ref="C70" authorId="0" shapeId="0" xr:uid="{00000000-0006-0000-0000-000018000000}">
      <text>
        <r>
          <rPr>
            <sz val="9"/>
            <color indexed="81"/>
            <rFont val="Tahoma"/>
            <family val="2"/>
          </rPr>
          <t>L'importo inserito è la sommatoria dei subtotali dil risultato per ogni Rubrica</t>
        </r>
      </text>
    </comment>
    <comment ref="G70" authorId="0" shapeId="0" xr:uid="{00000000-0006-0000-0000-000019000000}">
      <text>
        <r>
          <rPr>
            <sz val="9"/>
            <color indexed="81"/>
            <rFont val="Tahoma"/>
            <family val="2"/>
          </rPr>
          <t>Percentuale tra Totale costi diretti e totale generale</t>
        </r>
      </text>
    </comment>
    <comment ref="B71" authorId="0" shapeId="0" xr:uid="{00000000-0006-0000-0000-00001A000000}">
      <text>
        <r>
          <rPr>
            <sz val="9"/>
            <color indexed="81"/>
            <rFont val="Tahoma"/>
            <family val="2"/>
          </rPr>
          <t>Verifica della percentuale dei costi indiretti rispetto al totale dei costi diretti</t>
        </r>
      </text>
    </comment>
    <comment ref="C71" authorId="0" shapeId="0" xr:uid="{00000000-0006-0000-0000-00001B000000}">
      <text>
        <r>
          <rPr>
            <sz val="9"/>
            <color indexed="81"/>
            <rFont val="Tahoma"/>
            <family val="2"/>
          </rPr>
          <t xml:space="preserve">Verifica della percentuale dei costi indiretti del risultato/altre spese non per risultato rispetto al totale dei costi diretti del risultato/altre spese non per risultato
</t>
        </r>
      </text>
    </comment>
    <comment ref="B72" authorId="0" shapeId="0" xr:uid="{00000000-0006-0000-0000-00001C000000}">
      <text>
        <r>
          <rPr>
            <sz val="9"/>
            <color indexed="81"/>
            <rFont val="Tahoma"/>
            <family val="2"/>
          </rPr>
          <t xml:space="preserve">L'importo dei costi indiretti va inserito manualmente, sempre nel rispetto della soglia del 7% come definita nelle Procedure.
PER SISTAKE
la cella deve avere un controllo del non superamneto del 7,00% del totale costi diretti
</t>
        </r>
      </text>
    </comment>
    <comment ref="C72" authorId="0" shapeId="0" xr:uid="{00000000-0006-0000-0000-00001D000000}">
      <text>
        <r>
          <rPr>
            <sz val="9"/>
            <color indexed="81"/>
            <rFont val="Tahoma"/>
            <family val="2"/>
          </rPr>
          <t>L'importo dei costi indiretti realtivi al risultato va inserito manualmente, sempre nel rispetto della soglia del 7% come definita nelle Procedure.</t>
        </r>
      </text>
    </comment>
    <comment ref="G72" authorId="0" shapeId="0" xr:uid="{00000000-0006-0000-0000-00001E000000}">
      <text>
        <r>
          <rPr>
            <sz val="9"/>
            <color indexed="81"/>
            <rFont val="Tahoma"/>
            <family val="2"/>
          </rPr>
          <t>Percentuale tra Costi indiretti e Totale generale</t>
        </r>
      </text>
    </comment>
    <comment ref="H72" authorId="0" shapeId="0" xr:uid="{00000000-0006-0000-0000-00001F000000}">
      <text>
        <r>
          <rPr>
            <sz val="9"/>
            <color indexed="81"/>
            <rFont val="Tahoma"/>
            <family val="2"/>
          </rPr>
          <t>Percentuale tra  Costi indiretti e Totale costi diretti</t>
        </r>
      </text>
    </comment>
    <comment ref="B73" authorId="0" shapeId="0" xr:uid="{00000000-0006-0000-0000-000020000000}">
      <text>
        <r>
          <rPr>
            <sz val="9"/>
            <color indexed="81"/>
            <rFont val="Tahoma"/>
            <family val="2"/>
          </rPr>
          <t xml:space="preserve">L'importo inserito è la percentuale del 7% del Totale Costi Diretti </t>
        </r>
      </text>
    </comment>
    <comment ref="C74" authorId="0" shapeId="0" xr:uid="{00000000-0006-0000-0000-000021000000}">
      <text>
        <r>
          <rPr>
            <sz val="9"/>
            <color indexed="81"/>
            <rFont val="Tahoma"/>
            <family val="2"/>
          </rPr>
          <t>La percentuale indicata è la sommatoria delle percentuali del Risultato per ogni Rubrica</t>
        </r>
      </text>
    </comment>
    <comment ref="D74" authorId="0" shapeId="0" xr:uid="{00000000-0006-0000-0000-000022000000}">
      <text>
        <r>
          <rPr>
            <sz val="9"/>
            <color indexed="81"/>
            <rFont val="Tahoma"/>
            <charset val="1"/>
          </rPr>
          <t>La percentuale indicata è la sommatoria delle percentali del Risultato per ogni Rubrica</t>
        </r>
      </text>
    </comment>
    <comment ref="E74" authorId="0" shapeId="0" xr:uid="{00000000-0006-0000-0000-000023000000}">
      <text>
        <r>
          <rPr>
            <sz val="9"/>
            <color indexed="81"/>
            <rFont val="Tahoma"/>
            <charset val="1"/>
          </rPr>
          <t>La percentuale indicata è la sommatoria delle percentali del Risultato per ogni Rubrica</t>
        </r>
      </text>
    </comment>
    <comment ref="F74" authorId="0" shapeId="0" xr:uid="{00000000-0006-0000-0000-000024000000}">
      <text>
        <r>
          <rPr>
            <sz val="9"/>
            <color indexed="81"/>
            <rFont val="Tahoma"/>
            <charset val="1"/>
          </rPr>
          <t>La percentuale indicata è la sommatoria delle percentali di Altre spese non per risultato per ogni Rubrica</t>
        </r>
      </text>
    </comment>
    <comment ref="G74" authorId="0" shapeId="0" xr:uid="{00000000-0006-0000-0000-000025000000}">
      <text>
        <r>
          <rPr>
            <sz val="9"/>
            <color indexed="81"/>
            <rFont val="Tahoma"/>
            <family val="2"/>
          </rPr>
          <t>Sommatoria delle percentuali delle Rubriche e percentuale dei costi indiretti rispetto al Totale Generale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100-000001000000}">
      <text>
        <r>
          <rPr>
            <sz val="9"/>
            <color indexed="81"/>
            <rFont val="Tahoma"/>
            <family val="2"/>
          </rPr>
          <t xml:space="preserve">Nella colonna B vanno inseritigli stessi importi del PF della proposta iniziale. In caso di approvazione di un PF per modifica, nel rapporo intermedio/finale successvio, andranno inseriti gli importi del PF per modifica.
</t>
        </r>
      </text>
    </comment>
    <comment ref="C9" authorId="0" shapeId="0" xr:uid="{00000000-0006-0000-0100-000002000000}">
      <text>
        <r>
          <rPr>
            <sz val="11"/>
            <color theme="1"/>
            <rFont val="Calibri"/>
            <family val="2"/>
            <scheme val="minor"/>
          </rPr>
          <t>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3000000}">
      <text>
        <r>
          <rPr>
            <sz val="9"/>
            <color indexed="81"/>
            <rFont val="Tahoma"/>
            <family val="2"/>
          </rPr>
          <t xml:space="preserve">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
</t>
        </r>
      </text>
    </comment>
    <comment ref="E9" authorId="0" shapeId="0" xr:uid="{00000000-0006-0000-0100-000004000000}">
      <text>
        <r>
          <rPr>
            <sz val="9"/>
            <color indexed="81"/>
            <rFont val="Tahoma"/>
            <family val="2"/>
          </rPr>
          <t xml:space="preserve">Nella colonna si aggiorneranno in automtico gli importi della colonna B con le variazioni della colonna C
</t>
        </r>
      </text>
    </comment>
    <comment ref="F9" authorId="0" shapeId="0" xr:uid="{00000000-0006-0000-0100-000005000000}">
      <text>
        <r>
          <rPr>
            <sz val="9"/>
            <color indexed="81"/>
            <rFont val="Tahoma"/>
            <charset val="1"/>
          </rPr>
          <t>Nella colonna F vanno inseriti gli importi dello speso del presente rapporto</t>
        </r>
      </text>
    </comment>
    <comment ref="G9" authorId="0" shapeId="0" xr:uid="{00000000-0006-0000-0100-000006000000}">
      <text>
        <r>
          <rPr>
            <sz val="9"/>
            <color indexed="81"/>
            <rFont val="Tahoma"/>
            <charset val="1"/>
          </rPr>
          <t>Nella colonna G vanno inseriti gli importi dello speso approvato da AICS dall'inizio delle attività fino al precedente rapporto</t>
        </r>
      </text>
    </comment>
    <comment ref="K9" authorId="0" shapeId="0" xr:uid="{00000000-0006-0000-0100-000007000000}">
      <text>
        <r>
          <rPr>
            <sz val="9"/>
            <color indexed="81"/>
            <rFont val="Tahoma"/>
            <family val="2"/>
          </rPr>
          <t xml:space="preserve">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  </t>
        </r>
      </text>
    </comment>
    <comment ref="O9" authorId="0" shapeId="0" xr:uid="{00000000-0006-0000-0100-000008000000}">
      <text>
        <r>
          <rPr>
            <sz val="11"/>
            <color theme="1"/>
            <rFont val="Calibri"/>
            <family val="2"/>
            <scheme val="minor"/>
          </rPr>
          <t>Nella colonna O l'inserimento dei valori è manuale.</t>
        </r>
      </text>
    </comment>
    <comment ref="K11" authorId="0" shapeId="0" xr:uid="{00000000-0006-0000-0100-000009000000}">
      <text>
        <r>
          <rPr>
            <sz val="8"/>
            <color indexed="81"/>
            <rFont val="Tahoma"/>
            <family val="2"/>
          </rPr>
          <t>Percentuale del costo della Rubrica del risultato calcolata in rapporto al totale generale</t>
        </r>
      </text>
    </comment>
    <comment ref="K12" authorId="0" shapeId="0" xr:uid="{00000000-0006-0000-0100-00000A000000}">
      <text>
        <r>
          <rPr>
            <sz val="9"/>
            <color indexed="81"/>
            <rFont val="Tahoma"/>
            <family val="2"/>
          </rPr>
          <t xml:space="preserve">
L'importo va inserito manualmente</t>
        </r>
      </text>
    </comment>
    <comment ref="K21" authorId="0" shapeId="0" xr:uid="{00000000-0006-0000-0100-00000B000000}">
      <text>
        <r>
          <rPr>
            <sz val="9"/>
            <color indexed="81"/>
            <rFont val="Tahoma"/>
            <family val="2"/>
          </rPr>
          <t xml:space="preserve">
Totale delle categorie della Rubrica del Risultato</t>
        </r>
      </text>
    </comment>
    <comment ref="B69" authorId="0" shapeId="0" xr:uid="{00000000-0006-0000-0100-00000C000000}">
      <text>
        <r>
          <rPr>
            <sz val="9"/>
            <color indexed="81"/>
            <rFont val="Tahoma"/>
            <family val="2"/>
          </rPr>
          <t>Importo ottenuto dalla somma dei totali di ogni rubrica</t>
        </r>
      </text>
    </comment>
    <comment ref="C69" authorId="0" shapeId="0" xr:uid="{00000000-0006-0000-0100-00000D000000}">
      <text>
        <r>
          <rPr>
            <sz val="9"/>
            <color indexed="81"/>
            <rFont val="Tahoma"/>
            <family val="2"/>
          </rPr>
          <t>Somma algebrica delle variazione delle rubriche</t>
        </r>
      </text>
    </comment>
    <comment ref="F69" authorId="0" shapeId="0" xr:uid="{00000000-0006-0000-0100-00000E000000}">
      <text>
        <r>
          <rPr>
            <sz val="9"/>
            <color indexed="81"/>
            <rFont val="Tahoma"/>
            <family val="2"/>
          </rPr>
          <t>Importo ottenuto dalla somma dei totali di ogni rubrica</t>
        </r>
      </text>
    </comment>
    <comment ref="K69" authorId="0" shapeId="0" xr:uid="{00000000-0006-0000-0100-00000F000000}">
      <text>
        <r>
          <rPr>
            <sz val="9"/>
            <color indexed="81"/>
            <rFont val="Tahoma"/>
            <family val="2"/>
          </rPr>
          <t>Totale dello speso delle Rubriche del risultato/altre spese non per risultato</t>
        </r>
      </text>
    </comment>
    <comment ref="B70" authorId="0" shapeId="0" xr:uid="{00000000-0006-0000-0100-000010000000}">
      <text>
        <r>
          <rPr>
            <sz val="9"/>
            <color indexed="81"/>
            <rFont val="Tahoma"/>
            <family val="2"/>
          </rPr>
          <t>Verifica della percentuale dei costi indiretti rispetto ai costi diretti</t>
        </r>
      </text>
    </comment>
    <comment ref="B71" authorId="0" shapeId="0" xr:uid="{00000000-0006-0000-0100-000011000000}">
      <text>
        <r>
          <rPr>
            <sz val="9"/>
            <color indexed="81"/>
            <rFont val="Tahoma"/>
            <family val="2"/>
          </rPr>
          <t xml:space="preserve">L'importo dei costi indiretti va inserito manualmente, sempre nel rispetto della soglia del 7% come definita nelle Procedure.
</t>
        </r>
      </text>
    </comment>
    <comment ref="E71" authorId="0" shapeId="0" xr:uid="{00000000-0006-0000-0100-000012000000}">
      <text>
        <r>
          <rPr>
            <sz val="9"/>
            <color indexed="81"/>
            <rFont val="Tahoma"/>
            <family val="2"/>
          </rPr>
          <t>L'importo dei costi indiretti va inserito manualmente, ma la cella deve avere un controllo del non superamneto del 7,00% del totale costi diretti</t>
        </r>
        <r>
          <rPr>
            <b/>
            <sz val="9"/>
            <color indexed="81"/>
            <rFont val="Tahoma"/>
            <family val="2"/>
          </rPr>
          <t xml:space="preserve">
</t>
        </r>
        <r>
          <rPr>
            <sz val="9"/>
            <color indexed="81"/>
            <rFont val="Tahoma"/>
            <family val="2"/>
          </rPr>
          <t xml:space="preserve">
</t>
        </r>
      </text>
    </comment>
    <comment ref="F71" authorId="0" shapeId="0" xr:uid="{00000000-0006-0000-0100-000013000000}">
      <text>
        <r>
          <rPr>
            <sz val="9"/>
            <color indexed="81"/>
            <rFont val="Tahoma"/>
            <family val="2"/>
          </rPr>
          <t>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9"/>
            <color indexed="81"/>
            <rFont val="Tahoma"/>
            <family val="2"/>
          </rPr>
          <t>L'importo inserito nella cella dovrà essere calcolato sempre sulla base della percentuale (max 7%) dei costi indiretti dell'iniziativa</t>
        </r>
      </text>
    </comment>
    <comment ref="B72" authorId="0" shapeId="0" xr:uid="{00000000-0006-0000-0100-000015000000}">
      <text>
        <r>
          <rPr>
            <sz val="9"/>
            <color indexed="81"/>
            <rFont val="Tahoma"/>
            <family val="2"/>
          </rPr>
          <t xml:space="preserve">Impoto ottenuto dalla somma dei costi diretti piu costi indiretti
</t>
        </r>
      </text>
    </comment>
    <comment ref="E72" authorId="0" shapeId="0" xr:uid="{00000000-0006-0000-0100-000016000000}">
      <text>
        <r>
          <rPr>
            <sz val="9"/>
            <color indexed="81"/>
            <rFont val="Tahoma"/>
            <family val="2"/>
          </rPr>
          <t xml:space="preserve">Impoto ottenuto dalla somma dei costi diretti piu costi indiretti, l'importo deve essere uguale all'importo del totale generale della colonna B.
</t>
        </r>
      </text>
    </comment>
    <comment ref="F72" authorId="0" shapeId="0" xr:uid="{00000000-0006-0000-0100-000017000000}">
      <text>
        <r>
          <rPr>
            <sz val="9"/>
            <color indexed="81"/>
            <rFont val="Tahoma"/>
            <family val="2"/>
          </rPr>
          <t>Impoto ottenuto dalla somma dei costi diretti piu costi indiretti relativi allo speso</t>
        </r>
      </text>
    </comment>
    <comment ref="D73" authorId="0" shapeId="0" xr:uid="{00000000-0006-0000-0100-000018000000}">
      <text>
        <r>
          <rPr>
            <sz val="9"/>
            <color indexed="81"/>
            <rFont val="Tahoma"/>
            <family val="2"/>
          </rPr>
          <t xml:space="preserve">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 </t>
        </r>
      </text>
    </comment>
    <comment ref="H73" authorId="0" shapeId="0" xr:uid="{00000000-0006-0000-0100-000019000000}">
      <text>
        <r>
          <rPr>
            <sz val="9"/>
            <color indexed="81"/>
            <rFont val="Tahoma"/>
            <charset val="1"/>
          </rPr>
          <t xml:space="preserve">Valore percentuale dei costi indiretti rendicontati rispetto al Totale Generale rendicontato incluso il presente rapporto
</t>
        </r>
      </text>
    </comment>
    <comment ref="K74" authorId="0" shapeId="0" xr:uid="{00000000-0006-0000-0100-00001A000000}">
      <text>
        <r>
          <rPr>
            <sz val="9"/>
            <color indexed="81"/>
            <rFont val="Tahoma"/>
            <family val="2"/>
          </rPr>
          <t>Somma delle percentuali dello speso di ogni rubrica del risultato/altre spese non per risultato inclusi i costi indiretti del risultato</t>
        </r>
      </text>
    </comment>
    <comment ref="O74" authorId="0" shapeId="0" xr:uid="{00000000-0006-0000-0100-00001B000000}">
      <text>
        <r>
          <rPr>
            <sz val="9"/>
            <color indexed="81"/>
            <rFont val="Tahoma"/>
            <family val="2"/>
          </rPr>
          <t>Somma algebrica dei totali percentuali dello speso per risultato/altre spese non per risultati inclusi i costi indiretti</t>
        </r>
      </text>
    </comment>
    <comment ref="K76" authorId="0" shapeId="0" xr:uid="{00000000-0006-0000-0100-00001C000000}">
      <text>
        <r>
          <rPr>
            <sz val="9"/>
            <color indexed="81"/>
            <rFont val="Tahoma"/>
            <family val="2"/>
          </rPr>
          <t xml:space="preserve">Inserire la percentuale relativa al PF della Proposta iniziale o al PF per modifica approvato dall'AICS
</t>
        </r>
        <r>
          <rPr>
            <sz val="9"/>
            <color indexed="81"/>
            <rFont val="Tahoma"/>
            <charset val="1"/>
          </rPr>
          <t xml:space="preserve">
</t>
        </r>
      </text>
    </comment>
    <comment ref="L76" authorId="0" shapeId="0" xr:uid="{00000000-0006-0000-0100-00001D000000}">
      <text>
        <r>
          <rPr>
            <sz val="9"/>
            <color indexed="81"/>
            <rFont val="Tahoma"/>
            <family val="2"/>
          </rPr>
          <t xml:space="preserve">Inserire la percentuale relativa al PF della Proposta iniziale o al PF per modifica approvato dall'AICS
</t>
        </r>
      </text>
    </comment>
    <comment ref="M76" authorId="0" shapeId="0" xr:uid="{00000000-0006-0000-0100-00001E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N76" authorId="0" shapeId="0" xr:uid="{00000000-0006-0000-0100-00001F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6" authorId="0" shapeId="0" xr:uid="{00000000-0006-0000-0100-000020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9" authorId="0" shapeId="0" xr:uid="{00000000-0006-0000-0100-000021000000}">
      <text>
        <r>
          <rPr>
            <sz val="9"/>
            <color indexed="81"/>
            <rFont val="Tahoma"/>
            <charset val="1"/>
          </rPr>
          <t xml:space="preserve">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200-000001000000}">
      <text>
        <r>
          <rPr>
            <sz val="9"/>
            <color indexed="81"/>
            <rFont val="Tahoma"/>
            <family val="2"/>
          </rPr>
          <t xml:space="preserve">Nella colonna B vanno inseriti gli stessi importi del PF della proposta iniziale. In caso di approvazione di un PF per modifica, nel rapporo intermedio/finale successvio, andranno inseriti gli importi del PF per modifica.
</t>
        </r>
      </text>
    </comment>
    <comment ref="B11" authorId="0" shapeId="0" xr:uid="{00000000-0006-0000-0200-000002000000}">
      <text>
        <r>
          <rPr>
            <sz val="9"/>
            <color indexed="81"/>
            <rFont val="Tahoma"/>
            <family val="2"/>
          </rPr>
          <t xml:space="preserve">Percentuale del costo della singola rubrica rispetto al totale costi diretti budget approvato
</t>
        </r>
      </text>
    </comment>
    <comment ref="D11" authorId="0" shapeId="0" xr:uid="{00000000-0006-0000-0200-000003000000}">
      <text>
        <r>
          <rPr>
            <sz val="9"/>
            <color indexed="81"/>
            <rFont val="Tahoma"/>
            <family val="2"/>
          </rPr>
          <t xml:space="preserve">Percentuale del costo della varizaione della singola rubrica rispetto al totale costi diretti.
</t>
        </r>
      </text>
    </comment>
    <comment ref="E11" authorId="0" shapeId="0" xr:uid="{00000000-0006-0000-0200-000004000000}">
      <text>
        <r>
          <rPr>
            <sz val="9"/>
            <color indexed="81"/>
            <rFont val="Tahoma"/>
            <family val="2"/>
          </rPr>
          <t>Percentuale di variazione della  singola rubrica rispetto ai costi diretti nuovo budget</t>
        </r>
      </text>
    </comment>
    <comment ref="F11" authorId="0" shapeId="0" xr:uid="{00000000-0006-0000-0200-000005000000}">
      <text>
        <r>
          <rPr>
            <sz val="9"/>
            <color indexed="81"/>
            <rFont val="Tahoma"/>
            <family val="2"/>
          </rPr>
          <t>Percentuale del costo della rubrica del singolo risultato/altre spese non per risultato rispetto al costo totale del nuovo budget.</t>
        </r>
      </text>
    </comment>
    <comment ref="B16" authorId="0" shapeId="0" xr:uid="{00000000-0006-0000-0200-000006000000}">
      <text>
        <r>
          <rPr>
            <sz val="9"/>
            <color indexed="81"/>
            <rFont val="Tahoma"/>
            <family val="2"/>
          </rPr>
          <t xml:space="preserve">Totale delle singola rubrica ottenuto dalla somma dei totali delle categorie
</t>
        </r>
      </text>
    </comment>
    <comment ref="C16" authorId="0" shapeId="0" xr:uid="{00000000-0006-0000-0200-000007000000}">
      <text>
        <r>
          <rPr>
            <sz val="9"/>
            <color indexed="81"/>
            <rFont val="Tahoma"/>
            <family val="2"/>
          </rPr>
          <t xml:space="preserve">Importo ottenuto dalla somma dei totali delle varizioni delle categorie </t>
        </r>
      </text>
    </comment>
    <comment ref="F16" authorId="0" shapeId="0" xr:uid="{00000000-0006-0000-0200-000008000000}">
      <text>
        <r>
          <rPr>
            <sz val="9"/>
            <color indexed="81"/>
            <rFont val="Tahoma"/>
            <family val="2"/>
          </rPr>
          <t>Somma dei totatli delle categorie della singola rubrica</t>
        </r>
      </text>
    </comment>
    <comment ref="B47" authorId="0" shapeId="0" xr:uid="{00000000-0006-0000-0200-000009000000}">
      <text>
        <r>
          <rPr>
            <sz val="9"/>
            <color indexed="81"/>
            <rFont val="Tahoma"/>
            <family val="2"/>
          </rPr>
          <t xml:space="preserve">Importo ottenuto dalla somma dei subtotali di Rubrica
</t>
        </r>
      </text>
    </comment>
    <comment ref="C47" authorId="0" shapeId="0" xr:uid="{00000000-0006-0000-0200-00000A000000}">
      <text>
        <r>
          <rPr>
            <sz val="9"/>
            <color indexed="81"/>
            <rFont val="Tahoma"/>
            <family val="2"/>
          </rPr>
          <t xml:space="preserve">Importo ottenuto dalla somma dei subtotali delle varizioni della Rubrica
</t>
        </r>
      </text>
    </comment>
    <comment ref="E47" authorId="0" shapeId="0" xr:uid="{00000000-0006-0000-0200-00000B000000}">
      <text>
        <r>
          <rPr>
            <sz val="9"/>
            <color indexed="81"/>
            <rFont val="Tahoma"/>
            <family val="2"/>
          </rPr>
          <t>Importo ottenuto dalla somma dei subtotali delle singole rubriche</t>
        </r>
      </text>
    </comment>
    <comment ref="F47" authorId="0" shapeId="0" xr:uid="{00000000-0006-0000-0200-00000C000000}">
      <text>
        <r>
          <rPr>
            <sz val="9"/>
            <color indexed="81"/>
            <rFont val="Tahoma"/>
            <family val="2"/>
          </rPr>
          <t>Totale dei costi diretti del risultato/altre spese non per risultato, l'importo è ottenuto dalla somma dei subtotali delle rubriche del risultato</t>
        </r>
      </text>
    </comment>
    <comment ref="B48" authorId="0" shapeId="0" xr:uid="{00000000-0006-0000-0200-00000D000000}">
      <text>
        <r>
          <rPr>
            <sz val="9"/>
            <color indexed="81"/>
            <rFont val="Tahoma"/>
            <family val="2"/>
          </rPr>
          <t>Percentuale dei costi indiretti rispetto ai costi diretti</t>
        </r>
      </text>
    </comment>
    <comment ref="E48" authorId="0" shapeId="0" xr:uid="{00000000-0006-0000-0200-00000E000000}">
      <text>
        <r>
          <rPr>
            <sz val="9"/>
            <color indexed="81"/>
            <rFont val="Tahoma"/>
            <family val="2"/>
          </rPr>
          <t>Percentuale dei costi indiretti rispetto ai costi diretti</t>
        </r>
      </text>
    </comment>
    <comment ref="B49" authorId="0" shapeId="0" xr:uid="{00000000-0006-0000-0200-00000F000000}">
      <text>
        <r>
          <rPr>
            <sz val="9"/>
            <color indexed="81"/>
            <rFont val="Tahoma"/>
            <family val="2"/>
          </rPr>
          <t>L'importo dei costi indiretti va inserito manualmente, ma la cella deve avere un controllo del non superamento del 7,00% del totale costi diretti</t>
        </r>
        <r>
          <rPr>
            <b/>
            <sz val="9"/>
            <color indexed="81"/>
            <rFont val="Tahoma"/>
            <family val="2"/>
          </rPr>
          <t xml:space="preserve">
</t>
        </r>
      </text>
    </comment>
    <comment ref="E49" authorId="0" shapeId="0" xr:uid="{00000000-0006-0000-0200-000010000000}">
      <text>
        <r>
          <rPr>
            <sz val="9"/>
            <color indexed="81"/>
            <rFont val="Tahoma"/>
            <family val="2"/>
          </rPr>
          <t xml:space="preserve">L'importo dei costi indiretti va inserito manualmente, ma la cella deve avere un controllo del non superamneto del 7,00% del tottale costi diretti
</t>
        </r>
      </text>
    </comment>
    <comment ref="B50" authorId="0" shapeId="0" xr:uid="{00000000-0006-0000-0200-000011000000}">
      <text>
        <r>
          <rPr>
            <sz val="9"/>
            <color indexed="81"/>
            <rFont val="Tahoma"/>
            <family val="2"/>
          </rPr>
          <t xml:space="preserve">
Impoto ottenuto dalla somma dei costi diretti piu costi indiretti</t>
        </r>
      </text>
    </comment>
    <comment ref="E50" authorId="0" shapeId="0" xr:uid="{00000000-0006-0000-0200-000012000000}">
      <text>
        <r>
          <rPr>
            <sz val="9"/>
            <color indexed="81"/>
            <rFont val="Tahoma"/>
            <family val="2"/>
          </rPr>
          <t xml:space="preserve">Importo ottenutoi dalla somma dei costi diretti più costi indiretti
</t>
        </r>
      </text>
    </comment>
    <comment ref="B51" authorId="0" shapeId="0" xr:uid="{00000000-0006-0000-0200-000013000000}">
      <text>
        <r>
          <rPr>
            <sz val="9"/>
            <color indexed="81"/>
            <rFont val="Tahoma"/>
            <charset val="1"/>
          </rPr>
          <t xml:space="preserve">Valore percentuale dei costi indiretti rispetto al Totale Generale </t>
        </r>
      </text>
    </comment>
    <comment ref="F51" authorId="0" shapeId="0" xr:uid="{00000000-0006-0000-0200-000014000000}">
      <text>
        <r>
          <rPr>
            <sz val="9"/>
            <color indexed="81"/>
            <rFont val="Tahoma"/>
            <family val="2"/>
          </rPr>
          <t xml:space="preserve">La percentuale è la somma delle percentuali delle rubriche del risultato/altrespese non per risultato
</t>
        </r>
      </text>
    </comment>
    <comment ref="J51" authorId="0" shapeId="0" xr:uid="{00000000-0006-0000-0200-000015000000}">
      <text>
        <r>
          <rPr>
            <sz val="9"/>
            <color indexed="81"/>
            <rFont val="Tahoma"/>
            <family val="2"/>
          </rPr>
          <t>somma delle percentuali dei risultati inclusi i costi indiretti</t>
        </r>
      </text>
    </comment>
    <comment ref="F53" authorId="0" shapeId="0" xr:uid="{00000000-0006-0000-0200-000016000000}">
      <text>
        <r>
          <rPr>
            <sz val="9"/>
            <color indexed="81"/>
            <rFont val="Tahoma"/>
            <charset val="1"/>
          </rPr>
          <t xml:space="preserve">Inserire la percentuale relativa al PF della Proposta iniziale o al PF per modifica approvato dall'AICS
</t>
        </r>
      </text>
    </comment>
    <comment ref="G53" authorId="0" shapeId="0" xr:uid="{00000000-0006-0000-0200-000017000000}">
      <text>
        <r>
          <rPr>
            <sz val="9"/>
            <color indexed="81"/>
            <rFont val="Tahoma"/>
            <charset val="1"/>
          </rPr>
          <t xml:space="preserve">Inserire la percentuale relativa al PF della Proposta iniziale o al PF per modifica approvato dall'AICS
</t>
        </r>
      </text>
    </comment>
    <comment ref="H53" authorId="0" shapeId="0" xr:uid="{00000000-0006-0000-0200-000018000000}">
      <text>
        <r>
          <rPr>
            <sz val="9"/>
            <color indexed="81"/>
            <rFont val="Tahoma"/>
            <family val="2"/>
          </rPr>
          <t>Inserire la percentuale relativa al PF della Proposta iniziale o al PF per modifica approvato dall'AICS</t>
        </r>
      </text>
    </comment>
    <comment ref="I53" authorId="0" shapeId="0" xr:uid="{00000000-0006-0000-0200-000019000000}">
      <text>
        <r>
          <rPr>
            <sz val="9"/>
            <color indexed="81"/>
            <rFont val="Tahoma"/>
            <family val="2"/>
          </rPr>
          <t xml:space="preserve">Inserire la percentuale relativa al PF della Proposta iniziale o al PF per modifica approvato dall'AICS
</t>
        </r>
      </text>
    </comment>
    <comment ref="J53" authorId="0" shapeId="0" xr:uid="{00000000-0006-0000-0200-00001A000000}">
      <text>
        <r>
          <rPr>
            <sz val="9"/>
            <color indexed="81"/>
            <rFont val="Tahoma"/>
            <family val="2"/>
          </rPr>
          <t>somma delle percentuali dei costi per risultati relativi alla Proposta iniziale/ultimo PF per modifica approvato, inclusi i costi indiretti.</t>
        </r>
      </text>
    </comment>
    <comment ref="F55" authorId="0" shapeId="0" xr:uid="{00000000-0006-0000-0200-00001B000000}">
      <text>
        <r>
          <rPr>
            <sz val="9"/>
            <color indexed="81"/>
            <rFont val="Tahoma"/>
            <family val="2"/>
          </rPr>
          <t>Incremento/riduzione percentuale del costo per Risultato/Altre spese non per Risultati del nuovo PF proposto rispetto al PF Proposta Iniziale/ultimo PF per modifica approvato</t>
        </r>
      </text>
    </comment>
    <comment ref="J55" authorId="0" shapeId="0" xr:uid="{00000000-0006-0000-0200-00001C000000}">
      <text>
        <r>
          <rPr>
            <sz val="9"/>
            <color indexed="81"/>
            <rFont val="Tahoma"/>
            <charset val="1"/>
          </rPr>
          <t>Somma dei valori assoluti delle variazioni percentuali dei risultati/altre spese non per risultati del nuovo PF proposto rispetto al PF Proposta Iniziale/ultimo PF per modifica approvato</t>
        </r>
      </text>
    </comment>
  </commentList>
</comments>
</file>

<file path=xl/sharedStrings.xml><?xml version="1.0" encoding="utf-8"?>
<sst xmlns="http://schemas.openxmlformats.org/spreadsheetml/2006/main" count="686" uniqueCount="198">
  <si>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</si>
  <si>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</si>
  <si>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</si>
  <si>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</si>
  <si>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</si>
  <si>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</si>
  <si>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</si>
  <si>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</si>
  <si>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</si>
  <si>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</si>
  <si>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</si>
  <si>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</si>
  <si>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</si>
  <si>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</si>
  <si>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</si>
  <si>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t>1.1</t>
    </r>
    <r>
      <rPr>
        <b/>
        <sz val="12"/>
        <color rgb="FF000000"/>
        <rFont val="Garamond"/>
        <family val="1"/>
      </rPr>
      <t xml:space="preserve"> </t>
    </r>
    <r>
      <rPr>
        <sz val="12"/>
        <color rgb="FF000000"/>
        <rFont val="Garamond"/>
        <family val="1"/>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</si>
  <si>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</si>
  <si>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</si>
  <si>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</si>
  <si>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</si>
  <si>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</si>
  <si>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</si>
  <si>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</si>
  <si>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</si>
  <si>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</si>
  <si>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</si>
  <si>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</si>
  <si>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</si>
  <si>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 xml:space="preserve"> 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</si>
  <si>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</si>
  <si>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</si>
  <si>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</si>
  <si>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</si>
  <si>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</si>
  <si>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</si>
  <si>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</si>
  <si>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</si>
  <si>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</si>
  <si>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</si>
  <si>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</si>
  <si>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Fondi di microcredito</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</si>
  <si>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</si>
  <si>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</si>
  <si>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</si>
  <si>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</si>
  <si>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</si>
  <si>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</si>
  <si>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</si>
  <si>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</si>
  <si>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</si>
  <si>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</si>
  <si>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</si>
  <si>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</si>
  <si>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</si>
  <si>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</si>
  <si>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</si>
  <si>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</si>
  <si>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</si>
  <si>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</si>
  <si>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</si>
  <si>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</si>
  <si>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</si>
  <si>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4.5 Valutazione di medio termine e/o finale  indipendente  </t>
  </si>
  <si>
    <t>4.5.1…</t>
  </si>
  <si>
    <t>4.5.2….</t>
  </si>
  <si>
    <t>4.6 Altre spese servizi non legati alle attività (specificare)</t>
  </si>
  <si>
    <t>4.6.1…</t>
  </si>
  <si>
    <t>Subtotale Servizi non legati alle attività</t>
  </si>
  <si>
    <t>5. Comunicazione, relazioni esterne e divulgazione dei risultati (max euro 15.000,00)</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</si>
  <si>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</si>
  <si>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</si>
  <si>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</si>
  <si>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</si>
  <si>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</si>
  <si>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</si>
  <si>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</si>
  <si>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</si>
  <si>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</si>
  <si>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</si>
  <si>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Legale/Procuratore generale/speciale  del Soggetto Proponente o del Soggetto cui è attribuito il potere firma dell'Ente Proponente]</t>
  </si>
  <si>
    <t>PIANO FINANZIARIO PER LA PRESENTAZIONE DEL RAPPORTO INTERMEDIO E FINALE</t>
  </si>
  <si>
    <t xml:space="preserve">Soggetto/Ente Esecutore: </t>
  </si>
  <si>
    <t>Logo Soggetto/Ente Esecutore</t>
  </si>
  <si>
    <r>
      <rPr>
        <b/>
        <sz val="11"/>
        <color rgb="FF000000"/>
        <rFont val="Garamond"/>
        <family val="1"/>
      </rPr>
      <t>Sezione da compilare a cura dell'AICS</t>
    </r>
    <r>
      <rPr>
        <b/>
        <sz val="12"/>
        <color rgb="FF000000"/>
        <rFont val="Garamond"/>
        <family val="1"/>
      </rPr>
      <t xml:space="preserve">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r>
  </si>
  <si>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</si>
  <si>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</si>
  <si>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</si>
  <si>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</si>
  <si>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</si>
  <si>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</si>
  <si>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</si>
  <si>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2"/>
        <color rgb="FF000000"/>
        <rFont val="Garamond"/>
        <family val="1"/>
      </rPr>
      <t xml:space="preserve">Denominazione  Rubriche/Categorie/Voci              </t>
    </r>
    <r>
      <rPr>
        <b/>
        <vertAlign val="superscript"/>
        <sz val="12"/>
        <color rgb="FF000000"/>
        <rFont val="Garamond"/>
        <family val="1"/>
      </rPr>
      <t xml:space="preserve">                                                  </t>
    </r>
    <r>
      <rPr>
        <b/>
        <sz val="12"/>
        <color rgb="FF000000"/>
        <rFont val="Garamond"/>
        <family val="1"/>
      </rPr>
      <t>(A)</t>
    </r>
  </si>
  <si>
    <r>
      <t xml:space="preserve">PF relativo alla Proposta iniziale o ultimo PF per modifica approvato dall'AICS                                                              </t>
    </r>
    <r>
      <rPr>
        <b/>
        <sz val="12"/>
        <color rgb="FF000000"/>
        <rFont val="Garamond"/>
        <family val="1"/>
      </rPr>
      <t xml:space="preserve"> (B)</t>
    </r>
  </si>
  <si>
    <r>
      <t xml:space="preserve">Variazioni unilaterali (+/-) intervenute rispetto al PF della Proposta Iniziale (o all'ultimo PF per modifica approvato dall' AICS) fino al presente rapporto                       </t>
    </r>
    <r>
      <rPr>
        <b/>
        <sz val="12"/>
        <color rgb="FF000000"/>
        <rFont val="Garamond"/>
        <family val="1"/>
      </rPr>
      <t xml:space="preserve">(C)   </t>
    </r>
    <r>
      <rPr>
        <sz val="12"/>
        <color rgb="FF000000"/>
        <rFont val="Garamond"/>
        <family val="1"/>
      </rPr>
      <t xml:space="preserve">               </t>
    </r>
  </si>
  <si>
    <r>
      <rPr>
        <sz val="12"/>
        <color rgb="FF000000"/>
        <rFont val="Garamond"/>
        <family val="1"/>
      </rPr>
      <t xml:space="preserve">Variazione percentuale per rubrica </t>
    </r>
    <r>
      <rPr>
        <b/>
        <sz val="12"/>
        <color rgb="FF000000"/>
        <rFont val="Garamond"/>
        <family val="1"/>
      </rPr>
      <t xml:space="preserve"> (D)</t>
    </r>
  </si>
  <si>
    <r>
      <t xml:space="preserve">  PF aggiornato a seguito delle variazioni unilaterali              </t>
    </r>
    <r>
      <rPr>
        <b/>
        <sz val="12"/>
        <color rgb="FF000000"/>
        <rFont val="Garamond"/>
        <family val="1"/>
      </rPr>
      <t xml:space="preserve"> (E) = (B+C)</t>
    </r>
  </si>
  <si>
    <r>
      <t xml:space="preserve">Speso  totale   rendicontato nel presente rapporto           </t>
    </r>
    <r>
      <rPr>
        <b/>
        <sz val="12"/>
        <color rgb="FF000000"/>
        <rFont val="Garamond"/>
        <family val="1"/>
      </rPr>
      <t xml:space="preserve"> (F)</t>
    </r>
  </si>
  <si>
    <r>
      <t xml:space="preserve">Totale Speso approvato dall'AICS fino al precedente rapporto                 </t>
    </r>
    <r>
      <rPr>
        <b/>
        <sz val="12"/>
        <color rgb="FF000000"/>
        <rFont val="Garamond"/>
        <family val="1"/>
      </rPr>
      <t xml:space="preserve"> (G)</t>
    </r>
  </si>
  <si>
    <r>
      <t xml:space="preserve">Totale Speso  fino al presente rapporto incluso                           </t>
    </r>
    <r>
      <rPr>
        <b/>
        <sz val="12"/>
        <color rgb="FF000000"/>
        <rFont val="Garamond"/>
        <family val="1"/>
      </rPr>
      <t>(H)</t>
    </r>
    <r>
      <rPr>
        <sz val="12"/>
        <color rgb="FF000000"/>
        <rFont val="Garamond"/>
        <family val="1"/>
      </rPr>
      <t xml:space="preserve"> = </t>
    </r>
    <r>
      <rPr>
        <b/>
        <sz val="12"/>
        <color rgb="FF000000"/>
        <rFont val="Garamond"/>
        <family val="1"/>
      </rPr>
      <t>(F+G)</t>
    </r>
  </si>
  <si>
    <r>
      <t xml:space="preserve">Piano Finanziario relativo al  residuo da spendere fino al termine dell'Iniziativa                                                 </t>
    </r>
    <r>
      <rPr>
        <b/>
        <sz val="12"/>
        <color rgb="FF000000"/>
        <rFont val="Garamond"/>
        <family val="1"/>
      </rPr>
      <t xml:space="preserve"> (I) = (E-H)</t>
    </r>
  </si>
  <si>
    <r>
      <rPr>
        <sz val="12"/>
        <color rgb="FF000000"/>
        <rFont val="Garamond"/>
        <family val="1"/>
      </rPr>
      <t xml:space="preserve">Importi considerati non ammissibili e non approvati dall'AICS in riferimento al presente rendiconto                                   </t>
    </r>
    <r>
      <rPr>
        <b/>
        <sz val="12"/>
        <color rgb="FF000000"/>
        <rFont val="Garamond"/>
        <family val="1"/>
      </rPr>
      <t>(O)</t>
    </r>
  </si>
  <si>
    <r>
      <rPr>
        <sz val="12"/>
        <color rgb="FF000000"/>
        <rFont val="Garamond"/>
        <family val="1"/>
      </rPr>
      <t xml:space="preserve">Totale speso approvato dall' AICS nel presente rendiconto                 </t>
    </r>
    <r>
      <rPr>
        <b/>
        <sz val="12"/>
        <color rgb="FF000000"/>
        <rFont val="Garamond"/>
        <family val="1"/>
      </rPr>
      <t xml:space="preserve"> (P) = (F - O)</t>
    </r>
  </si>
  <si>
    <r>
      <rPr>
        <sz val="12"/>
        <color rgb="FF000000"/>
        <rFont val="Garamond"/>
        <family val="1"/>
      </rPr>
      <t xml:space="preserve">Totale Speso  aprovato da AICS  fino al presente rapporto incluso                   </t>
    </r>
    <r>
      <rPr>
        <b/>
        <sz val="12"/>
        <color rgb="FF000000"/>
        <rFont val="Garamond"/>
        <family val="1"/>
      </rPr>
      <t>(Q)</t>
    </r>
    <r>
      <rPr>
        <sz val="12"/>
        <color rgb="FF000000"/>
        <rFont val="Garamond"/>
        <family val="1"/>
      </rPr>
      <t xml:space="preserve"> = </t>
    </r>
    <r>
      <rPr>
        <b/>
        <sz val="12"/>
        <color rgb="FF000000"/>
        <rFont val="Garamond"/>
        <family val="1"/>
      </rPr>
      <t>(G + P)</t>
    </r>
  </si>
  <si>
    <r>
      <rPr>
        <sz val="12"/>
        <color rgb="FF000000"/>
        <rFont val="Garamond"/>
        <family val="1"/>
      </rPr>
      <t xml:space="preserve"> Piano Finanziario con importo residuo da spendere  approvato dall'AICS  al:                           </t>
    </r>
    <r>
      <rPr>
        <b/>
        <sz val="12"/>
        <color rgb="FF000000"/>
        <rFont val="Garamond"/>
        <family val="1"/>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</si>
  <si>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</si>
  <si>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</si>
  <si>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</si>
  <si>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</si>
  <si>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</si>
  <si>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</si>
  <si>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</si>
  <si>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</si>
  <si>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</si>
  <si>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</si>
  <si>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</si>
  <si>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</si>
  <si>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</si>
  <si>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</si>
  <si>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</si>
  <si>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</si>
  <si>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</si>
  <si>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</si>
  <si>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</si>
  <si>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</si>
  <si>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</si>
  <si>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</si>
  <si>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</si>
  <si>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4.5.1...</t>
  </si>
  <si>
    <t>5. Comunicazione, relazioni esterne e divulgazione dei risultati</t>
  </si>
  <si>
    <t>5.2.1…</t>
  </si>
  <si>
    <t>6.Costi indiretti (max 7,00 % del totale dei costi diretti)</t>
  </si>
  <si>
    <t>Somma dei valori assoluti delle variazioni  delle rubriche</t>
  </si>
  <si>
    <r>
      <t>Somma dei valori assoluti delle variazione percentuali delle rubriche</t>
    </r>
    <r>
      <rPr>
        <sz val="11"/>
        <rFont val="Calibri"/>
        <family val="2"/>
        <scheme val="minor"/>
      </rPr>
      <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</si>
  <si>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</si>
  <si>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</si>
  <si>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</si>
  <si>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</si>
  <si>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</si>
  <si>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</si>
  <si>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</si>
  <si>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PIANO FINANZIARIO DA USARE SOLO PER LA PRESENTAZIONE DI MODIFICHE DA SOTTOPORRE All' APPROVAZIONE DELL' AICS  (ART. 11.4 PG)        IL MODELLO NON DEVE ESSERE UTILIZZATO PER INSERIRE  MODIFICHE UNILATERALI AL PIANO FINANZIARIO (ART 11.3 PG)</t>
  </si>
  <si>
    <t xml:space="preserve">Soggetto/Ente Proponente: </t>
  </si>
  <si>
    <t>Logo Soggetto Proponente</t>
  </si>
  <si>
    <r>
      <t xml:space="preserve">Denominazione  Rubriche/Categorie/Voci                            </t>
    </r>
    <r>
      <rPr>
        <b/>
        <sz val="14"/>
        <color rgb="FF000000"/>
        <rFont val="Garamond"/>
        <family val="1"/>
      </rPr>
      <t xml:space="preserve">(A) </t>
    </r>
    <r>
      <rPr>
        <sz val="14"/>
        <color rgb="FF000000"/>
        <rFont val="Garamond"/>
        <family val="1"/>
      </rPr>
      <t xml:space="preserve">    </t>
    </r>
    <r>
      <rPr>
        <sz val="12"/>
        <color rgb="FF000000"/>
        <rFont val="Garamond"/>
        <family val="1"/>
      </rPr>
      <t xml:space="preserve"> </t>
    </r>
  </si>
  <si>
    <r>
      <t xml:space="preserve">PF relativo alla Proposta iniziale o ultimo PF per modifica approvato dall'AICS                                                             </t>
    </r>
    <r>
      <rPr>
        <sz val="14"/>
        <color rgb="FF000000"/>
        <rFont val="Garamond"/>
        <family val="1"/>
      </rPr>
      <t xml:space="preserve"> </t>
    </r>
    <r>
      <rPr>
        <b/>
        <sz val="14"/>
        <color rgb="FF000000"/>
        <rFont val="Garamond"/>
        <family val="1"/>
      </rPr>
      <t xml:space="preserve"> (B)</t>
    </r>
  </si>
  <si>
    <r>
      <t xml:space="preserve">Variazioni +/-                                         </t>
    </r>
    <r>
      <rPr>
        <b/>
        <sz val="14"/>
        <color rgb="FF000000"/>
        <rFont val="Garamond"/>
        <family val="1"/>
      </rPr>
      <t>(C)</t>
    </r>
  </si>
  <si>
    <r>
      <t xml:space="preserve">% Variazioni +/-             </t>
    </r>
    <r>
      <rPr>
        <b/>
        <sz val="14"/>
        <color theme="1"/>
        <rFont val="Garamond"/>
        <family val="1"/>
      </rPr>
      <t xml:space="preserve"> (D)</t>
    </r>
  </si>
  <si>
    <r>
      <t xml:space="preserve">Nuovo PF proposto da approvare                       </t>
    </r>
    <r>
      <rPr>
        <b/>
        <sz val="14"/>
        <color rgb="FF000000"/>
        <rFont val="Garamond"/>
        <family val="1"/>
      </rPr>
      <t xml:space="preserve"> (E) = (B) +(C)</t>
    </r>
  </si>
  <si>
    <t>1.1.1Contabile</t>
  </si>
  <si>
    <t>2.1.1 Locali per ambulatori</t>
  </si>
  <si>
    <t>2.1.2 Terreno</t>
  </si>
  <si>
    <t>2.5.1 Acquisto arredamenti ufficio</t>
  </si>
  <si>
    <r>
      <rPr>
        <sz val="12"/>
        <color rgb="FF000000"/>
        <rFont val="Garamond"/>
      </rPr>
      <t xml:space="preserve">Nuova ripartizione percentuale dei costi diretti dell'Iniziativa per Risultato/Altre spese non per Risultati                                              </t>
    </r>
    <r>
      <rPr>
        <b/>
        <sz val="12"/>
        <color rgb="FF000000"/>
        <rFont val="Garamond"/>
      </rPr>
      <t>(X)</t>
    </r>
  </si>
  <si>
    <t>Somma dei valori assoluti delle variazioni  delle Rubriche</t>
  </si>
  <si>
    <r>
      <t>Somma dei valori assoluti delle variazioni percentuali delle Rubriche</t>
    </r>
    <r>
      <rPr>
        <sz val="11"/>
        <rFont val="Calibri"/>
        <family val="2"/>
        <scheme val="minor"/>
      </rPr>
      <t/>
    </r>
  </si>
  <si>
    <r>
      <t xml:space="preserve">Ripartizione percentuale dei costi diretti dell'Iniziativa per Risultato/Altre spese non per Risultati come da Proposta iniziale o da ultimo PF per modifica approvato dall'AICS         </t>
    </r>
    <r>
      <rPr>
        <b/>
        <sz val="12"/>
        <color rgb="FF000000"/>
        <rFont val="Garamond"/>
        <family val="1"/>
      </rPr>
      <t xml:space="preserve">(Y) </t>
    </r>
  </si>
  <si>
    <r>
      <t xml:space="preserve">Variazione percentuale tra il PF per modifica proposto e il PF della Proposta iniziale/ultimo PF per modifica approvato dall'AICS </t>
    </r>
    <r>
      <rPr>
        <b/>
        <sz val="12"/>
        <color theme="1"/>
        <rFont val="Garamond"/>
        <family val="1"/>
      </rPr>
      <t>(V)=(X)-(Y)</t>
    </r>
  </si>
  <si>
    <r>
      <rPr>
        <b/>
        <sz val="14"/>
        <color rgb="FF000000"/>
        <rFont val="Calibri"/>
        <scheme val="minor"/>
      </rPr>
      <t xml:space="preserve">A2c
</t>
    </r>
    <r>
      <rPr>
        <i/>
        <sz val="14"/>
        <color rgb="FF000000"/>
        <rFont val="Calibri"/>
        <scheme val="minor"/>
      </rPr>
      <t>Modello PIANO FINANZIARIO</t>
    </r>
    <r>
      <rPr>
        <sz val="14"/>
        <color rgb="FF000000"/>
        <rFont val="Calibri"/>
        <scheme val="minor"/>
      </rPr>
      <t xml:space="preserve"> : LINEE GUIDA
</t>
    </r>
  </si>
  <si>
    <t>ARGOMENTO</t>
  </si>
  <si>
    <t>RIFERIMENTO NORMATIVO</t>
  </si>
  <si>
    <t>LINEE GUIDA / NOTE / COMMENTI</t>
  </si>
  <si>
    <t>Indicazioni generali</t>
  </si>
  <si>
    <t>Procedure Generali (Del. 71/2020) Art. 9.3</t>
  </si>
  <si>
    <r>
      <t xml:space="preserve">Le presenti LLGG contengono indicazioni per la predisposizione dei prospetti relativi ai Piani Finanziari di cui ai successivi fogli Excel. </t>
    </r>
    <r>
      <rPr>
        <b/>
        <sz val="12"/>
        <color theme="1"/>
        <rFont val="Calibri"/>
        <family val="2"/>
        <scheme val="minor"/>
      </rPr>
      <t xml:space="preserve">Per la partecipazione al Bando, va compilato solo il foglio excel "PF Proposta Iniziale 3° Liv".  Gli altri Prospetti saranno utilizzati nel corso della realizzazione dell'Iniziativa.                                                                                 </t>
    </r>
    <r>
      <rPr>
        <sz val="12"/>
        <color theme="1"/>
        <rFont val="Calibri"/>
        <family val="2"/>
        <scheme val="minor"/>
      </rPr>
      <t xml:space="preserve">Il  Piano Finanziario  è un formato obbligatorio. E' impostato al terzo livello con Rubriche, Categorie e Voci. In ogni momento l' 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 AICS. 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</si>
  <si>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t xml:space="preserve">Il piano finanziario è strutturato seguendo la ripartizione delle spese in:
</t>
    </r>
    <r>
      <rPr>
        <b/>
        <sz val="12"/>
        <color theme="1"/>
        <rFont val="Calibri"/>
        <family val="2"/>
        <scheme val="minor"/>
      </rPr>
      <t>Rubriche</t>
    </r>
    <r>
      <rPr>
        <sz val="12"/>
        <color theme="1"/>
        <rFont val="Calibri"/>
        <family val="2"/>
        <scheme val="minor"/>
      </rPr>
      <t xml:space="preserve">, che indicano la tipologia generica in cui la spesa rientra e sono contrassegnate da un codice ad 1 livello (ad es. 1. Risorse Umane)
</t>
    </r>
    <r>
      <rPr>
        <b/>
        <sz val="12"/>
        <color theme="1"/>
        <rFont val="Calibri"/>
        <family val="2"/>
        <scheme val="minor"/>
      </rPr>
      <t>Categorie</t>
    </r>
    <r>
      <rPr>
        <sz val="12"/>
        <color theme="1"/>
        <rFont val="Calibri"/>
        <family val="2"/>
        <scheme val="minor"/>
      </rPr>
      <t xml:space="preserve">, che specificano la rubrica e sono contrassegnate da un codice a 2 livelli (ad es. 1.1 Personale Internazionale)
</t>
    </r>
    <r>
      <rPr>
        <b/>
        <sz val="12"/>
        <color theme="1"/>
        <rFont val="Calibri"/>
        <family val="2"/>
        <scheme val="minor"/>
      </rPr>
      <t>Voci</t>
    </r>
    <r>
      <rPr>
        <sz val="12"/>
        <color theme="1"/>
        <rFont val="Calibri"/>
        <family val="2"/>
        <scheme val="minor"/>
      </rPr>
      <t xml:space="preserve">, che indicano la natura precisa della spesa e sono contrassegnate da un codice a tre livelli (ad es. 1.1.1 Amministratore)
</t>
    </r>
    <r>
      <rPr>
        <b/>
        <sz val="12"/>
        <color theme="1"/>
        <rFont val="Calibri"/>
        <family val="2"/>
        <scheme val="minor"/>
      </rPr>
      <t>Articoli</t>
    </r>
    <r>
      <rPr>
        <sz val="12"/>
        <color theme="1"/>
        <rFont val="Calibri"/>
        <family val="2"/>
        <scheme val="minor"/>
      </rPr>
      <t xml:space="preserve">, che indicano la natura e il dettaglio della spesa e sono contrassegnate da un codice a quattro livelli (ad es 1.2.1.1 Spese Viaggio)                                                                                                                                                                                                                                                        </t>
    </r>
    <r>
      <rPr>
        <i/>
        <sz val="12"/>
        <color theme="1"/>
        <rFont val="Calibri"/>
        <family val="2"/>
        <scheme val="minor"/>
      </rPr>
      <t xml:space="preserve"> </t>
    </r>
    <r>
      <rPr>
        <sz val="12"/>
        <color theme="1"/>
        <rFont val="Calibri"/>
        <family val="2"/>
        <scheme val="minor"/>
      </rPr>
      <t xml:space="preserve">                                                             
</t>
    </r>
  </si>
  <si>
    <r>
      <t xml:space="preserve">Il piano finanziario per la </t>
    </r>
    <r>
      <rPr>
        <b/>
        <sz val="12"/>
        <color theme="1"/>
        <rFont val="Calibri"/>
        <family val="2"/>
        <scheme val="minor"/>
      </rPr>
      <t>proposta iniziale</t>
    </r>
    <r>
      <rPr>
        <sz val="12"/>
        <color theme="1"/>
        <rFont val="Calibri"/>
        <family val="2"/>
        <scheme val="minor"/>
      </rPr>
      <t xml:space="preserve"> è integrabile da parte del Soggetto/Ente Proponente/Esecutore </t>
    </r>
    <r>
      <rPr>
        <b/>
        <sz val="12"/>
        <color theme="1"/>
        <rFont val="Calibri"/>
        <family val="2"/>
        <scheme val="minor"/>
      </rPr>
      <t xml:space="preserve">non oltre il terzo livello  </t>
    </r>
    <r>
      <rPr>
        <sz val="12"/>
        <color theme="1"/>
        <rFont val="Calibri"/>
        <family val="2"/>
        <scheme val="minor"/>
      </rPr>
      <t xml:space="preserve">                                                                                     Il piano finanziario per la</t>
    </r>
    <r>
      <rPr>
        <b/>
        <sz val="12"/>
        <color theme="1"/>
        <rFont val="Calibri"/>
        <family val="2"/>
        <scheme val="minor"/>
      </rPr>
      <t xml:space="preserve"> richiesta di modifiche</t>
    </r>
    <r>
      <rPr>
        <sz val="12"/>
        <color theme="1"/>
        <rFont val="Calibri"/>
        <family val="2"/>
        <scheme val="minor"/>
      </rPr>
      <t xml:space="preserve"> è integrabili da parte del Soggetto/Ente Proponente/Esecutore </t>
    </r>
    <r>
      <rPr>
        <b/>
        <sz val="12"/>
        <color theme="1"/>
        <rFont val="Calibri"/>
        <family val="2"/>
        <scheme val="minor"/>
      </rPr>
      <t>non oltre il terzo livello</t>
    </r>
    <r>
      <rPr>
        <sz val="12"/>
        <color theme="1"/>
        <rFont val="Calibri"/>
        <family val="2"/>
        <scheme val="minor"/>
      </rPr>
      <t xml:space="preserve">   
Il piano finanziario per il </t>
    </r>
    <r>
      <rPr>
        <b/>
        <sz val="12"/>
        <color theme="1"/>
        <rFont val="Calibri"/>
        <family val="2"/>
        <scheme val="minor"/>
      </rPr>
      <t xml:space="preserve">rapporto intermedio e finale </t>
    </r>
    <r>
      <rPr>
        <sz val="12"/>
        <color theme="1"/>
        <rFont val="Calibri"/>
        <family val="2"/>
        <scheme val="minor"/>
      </rPr>
      <t xml:space="preserve">è integrabile da parte del Soggetto/Ente Esecutore </t>
    </r>
    <r>
      <rPr>
        <b/>
        <sz val="12"/>
        <color theme="1"/>
        <rFont val="Calibri"/>
        <family val="2"/>
        <scheme val="minor"/>
      </rPr>
      <t>non oltre il quinto livello</t>
    </r>
    <r>
      <rPr>
        <sz val="12"/>
        <color theme="1"/>
        <rFont val="Calibri"/>
        <family val="2"/>
        <scheme val="minor"/>
      </rPr>
      <t xml:space="preserve">                                                                                        </t>
    </r>
    <r>
      <rPr>
        <i/>
        <sz val="12"/>
        <color theme="1"/>
        <rFont val="Calibri"/>
        <family val="2"/>
        <scheme val="minor"/>
      </rPr>
      <t xml:space="preserve">Esempio di codificazione fino al 5° livello. Non obbligatoria nè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2"/>
        <color theme="1"/>
        <rFont val="Calibri"/>
        <family val="2"/>
        <scheme val="minor"/>
      </rPr>
      <t xml:space="preserve">                                                                                                                                                                                                                                                                                 
                                                                                                                                                                                                                           </t>
    </r>
  </si>
  <si>
    <t xml:space="preserve">Piano Finanziario Proposta iniziale </t>
  </si>
  <si>
    <t>Procedure Generali (Del. 71/2020) Art. 9.3 a</t>
  </si>
  <si>
    <r>
      <rPr>
        <b/>
        <sz val="12"/>
        <color theme="1"/>
        <rFont val="Calibri"/>
        <family val="2"/>
        <scheme val="minor"/>
      </rPr>
      <t>Questo modello deve essere utilizzato esclusivamente per la predisposizione del Piano Finanziario della Proposta iniziale.</t>
    </r>
    <r>
      <rPr>
        <sz val="12"/>
        <color theme="1"/>
        <rFont val="Calibri"/>
        <family val="2"/>
        <scheme val="minor"/>
      </rPr>
      <t xml:space="preserve"> Le indicazioni per la compilazione sono contenute nei commenti alle celle.  Possono essere inserite ulteriori linee di spesa fino ad un </t>
    </r>
    <r>
      <rPr>
        <b/>
        <sz val="12"/>
        <color theme="1"/>
        <rFont val="Calibri"/>
        <family val="2"/>
        <scheme val="minor"/>
      </rPr>
      <t>massimo di tre</t>
    </r>
    <r>
      <rPr>
        <b/>
        <sz val="12"/>
        <rFont val="Calibri"/>
        <family val="2"/>
        <scheme val="minor"/>
      </rPr>
      <t xml:space="preserve"> livelli</t>
    </r>
    <r>
      <rPr>
        <sz val="12"/>
        <rFont val="Calibri"/>
        <family val="2"/>
        <scheme val="minor"/>
      </rPr>
      <t xml:space="preserve">, </t>
    </r>
    <r>
      <rPr>
        <sz val="12"/>
        <color theme="1"/>
        <rFont val="Calibri"/>
        <family val="2"/>
        <scheme val="minor"/>
      </rPr>
      <t>coerentemente con la strategia progettuale, rispettando sempre  la modalità di compilazione indicata nel modello e facendo attenzione a non modificare le formule inserite nel foglio di calcolo. Il Piano Finanziario relativo alla Proposta Iniziale va trasmesso in allegato al DUP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</si>
  <si>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</si>
  <si>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 Documento Unico di Progetto.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valutazione esterna,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</si>
  <si>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</si>
  <si>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</si>
  <si>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</si>
  <si>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</si>
  <si>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</si>
  <si>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Procedure Generali (Del. 71/2020) Bando 2023 - Art. 9.1</t>
  </si>
  <si>
    <t xml:space="preserve">Per i criteri di ammissibilità fare riferimento alle Procedure Generali e al Bando/Lotto di riferimento. </t>
  </si>
  <si>
    <t xml:space="preserve">Categoria 1.2 Personale Internazionale </t>
  </si>
  <si>
    <t xml:space="preserve">Procedure Generali (Del. 71/2020)     Art. 4.1.3 </t>
  </si>
  <si>
    <t xml:space="preserve">Costo del personale internazionale impiegato nell'Iniziativa (inclusi eventuali consulenti), comprese tutte le spese accessorie:  assicurazioni, visti, spese trasporto e trasferta, viaggi internazionali e locali, rimborso vitto e alloggio,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</si>
  <si>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</si>
  <si>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</si>
  <si>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</si>
  <si>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Procedure Generali (Del. 71/2020) Articolo 4.1.1</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</si>
  <si>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</si>
  <si>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t>Piano Finanziario Rapporto Intermedio e Finale</t>
  </si>
  <si>
    <t>Procedure Generali (Del. 71/2020) Art. 9.3 b; art. 11.3.1.ii</t>
  </si>
  <si>
    <r>
      <rPr>
        <b/>
        <sz val="12"/>
        <color rgb="FF000000"/>
        <rFont val="Calibri"/>
        <scheme val="minor"/>
      </rPr>
      <t>Questo modello deve essere utilizzato esclusivamente per la predisposizione del Piano Finanziario del Rapporto Intermedio e Finale</t>
    </r>
    <r>
      <rPr>
        <sz val="12"/>
        <color rgb="FF000000"/>
        <rFont val="Calibri"/>
        <scheme val="minor"/>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2"/>
        <color rgb="FF000000"/>
        <rFont val="Calibri"/>
        <scheme val="minor"/>
      </rPr>
      <t>non oltre il quinto livello di dettaglio</t>
    </r>
    <r>
      <rPr>
        <sz val="12"/>
        <color rgb="FF000000"/>
        <rFont val="Calibri"/>
        <scheme val="minor"/>
      </rPr>
      <t xml:space="preserve">, coerentemente con la strategia progettuale, rispettando sempre la modalità di compilazione indicata nel modello e facendo attenzione a non modificare le formule inserite nel foglio di calcolo. </t>
    </r>
    <r>
      <rPr>
        <b/>
        <sz val="12"/>
        <color rgb="FF000000"/>
        <rFont val="Calibri"/>
        <scheme val="minor"/>
      </rPr>
      <t>Valorizzare solo le celle che non presentano formule</t>
    </r>
    <r>
      <rPr>
        <sz val="12"/>
        <color rgb="FF000000"/>
        <rFont val="Calibri"/>
        <scheme val="minor"/>
      </rPr>
      <t>. Il modello è suddiviso in tre grandi aree: le prime due (</t>
    </r>
    <r>
      <rPr>
        <b/>
        <sz val="12"/>
        <color rgb="FF000000"/>
        <rFont val="Calibri"/>
        <scheme val="minor"/>
      </rPr>
      <t>Rendiconto per Rubriche</t>
    </r>
    <r>
      <rPr>
        <sz val="12"/>
        <color rgb="FF000000"/>
        <rFont val="Calibri"/>
        <scheme val="minor"/>
      </rPr>
      <t xml:space="preserve"> e </t>
    </r>
    <r>
      <rPr>
        <b/>
        <sz val="12"/>
        <color rgb="FF000000"/>
        <rFont val="Calibri"/>
        <scheme val="minor"/>
      </rPr>
      <t>Rendiconto per Risultati</t>
    </r>
    <r>
      <rPr>
        <sz val="12"/>
        <color rgb="FF000000"/>
        <rFont val="Calibri"/>
        <scheme val="minor"/>
      </rPr>
      <t xml:space="preserve">) devono essere compilate da parte del Soggetto/Ente Esecutore, </t>
    </r>
    <r>
      <rPr>
        <b/>
        <sz val="12"/>
        <color rgb="FF000000"/>
        <rFont val="Calibri"/>
        <scheme val="minor"/>
      </rPr>
      <t>la terza è di esclusiva competenza dell'AICS</t>
    </r>
    <r>
      <rPr>
        <sz val="12"/>
        <color rgb="FF000000"/>
        <rFont val="Calibri"/>
        <scheme val="minor"/>
      </rPr>
      <t xml:space="preserve">. La </t>
    </r>
    <r>
      <rPr>
        <b/>
        <sz val="12"/>
        <color rgb="FF000000"/>
        <rFont val="Calibri"/>
        <scheme val="minor"/>
      </rPr>
      <t>colonna B</t>
    </r>
    <r>
      <rPr>
        <sz val="12"/>
        <color rgb="FF000000"/>
        <rFont val="Calibri"/>
        <scheme val="minor"/>
      </rPr>
      <t xml:space="preserve"> dovrà essere compilata con i valori del PF della Proposta iniziale o, se successivamente intervenuto, del PF per modifiche approvato dall'AICS. </t>
    </r>
    <r>
      <rPr>
        <b/>
        <sz val="12"/>
        <color rgb="FF000000"/>
        <rFont val="Calibri"/>
        <scheme val="minor"/>
      </rPr>
      <t>La colonna C dovrà essere valorizzata con le modifiche unilaterali intervenute dalla Proposta iniziale/o dal PF per modifiche approvato dall'AICS fino al  presente rapporto</t>
    </r>
    <r>
      <rPr>
        <sz val="12"/>
        <color rgb="FF000000"/>
        <rFont val="Calibri"/>
        <scheme val="minor"/>
      </rPr>
      <t xml:space="preserve">. La </t>
    </r>
    <r>
      <rPr>
        <b/>
        <sz val="12"/>
        <color rgb="FF000000"/>
        <rFont val="Calibri"/>
        <scheme val="minor"/>
      </rPr>
      <t>colonna</t>
    </r>
    <r>
      <rPr>
        <sz val="12"/>
        <color rgb="FF000000"/>
        <rFont val="Calibri"/>
        <scheme val="minor"/>
      </rPr>
      <t xml:space="preserve"> </t>
    </r>
    <r>
      <rPr>
        <b/>
        <sz val="12"/>
        <color rgb="FF000000"/>
        <rFont val="Calibri"/>
        <scheme val="minor"/>
      </rPr>
      <t xml:space="preserve">D </t>
    </r>
    <r>
      <rPr>
        <sz val="12"/>
        <color rgb="FF000000"/>
        <rFont val="Calibri"/>
        <scheme val="minor"/>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2"/>
        <color rgb="FF000000"/>
        <rFont val="Calibri"/>
        <scheme val="minor"/>
      </rPr>
      <t>colonna E</t>
    </r>
    <r>
      <rPr>
        <sz val="12"/>
        <color rgb="FF000000"/>
        <rFont val="Calibri"/>
        <scheme val="minor"/>
      </rPr>
      <t xml:space="preserve"> si compilerà automaticamente e riporterà il PF aggiornato a seguito delle variazioni unilaterali. Nella </t>
    </r>
    <r>
      <rPr>
        <b/>
        <sz val="12"/>
        <color rgb="FF000000"/>
        <rFont val="Calibri"/>
        <scheme val="minor"/>
      </rPr>
      <t>colonna</t>
    </r>
    <r>
      <rPr>
        <sz val="12"/>
        <color rgb="FF000000"/>
        <rFont val="Calibri"/>
        <scheme val="minor"/>
      </rPr>
      <t xml:space="preserve"> </t>
    </r>
    <r>
      <rPr>
        <b/>
        <sz val="12"/>
        <color rgb="FF000000"/>
        <rFont val="Calibri"/>
        <scheme val="minor"/>
      </rPr>
      <t>F</t>
    </r>
    <r>
      <rPr>
        <sz val="12"/>
        <color rgb="FF000000"/>
        <rFont val="Calibri"/>
        <scheme val="minor"/>
      </rPr>
      <t xml:space="preserve"> si dovrà inserire l'importo delle spese relative al periodo rendicontato, nella </t>
    </r>
    <r>
      <rPr>
        <b/>
        <sz val="12"/>
        <color rgb="FF000000"/>
        <rFont val="Calibri"/>
        <scheme val="minor"/>
      </rPr>
      <t>colonna G</t>
    </r>
    <r>
      <rPr>
        <sz val="12"/>
        <color rgb="FF000000"/>
        <rFont val="Calibri"/>
        <scheme val="minor"/>
      </rPr>
      <t xml:space="preserve"> si dovrà inserire l'importo speso approvato dall' AICS fino al precedente rapporto. Le </t>
    </r>
    <r>
      <rPr>
        <b/>
        <sz val="12"/>
        <color rgb="FF000000"/>
        <rFont val="Calibri"/>
        <scheme val="minor"/>
      </rPr>
      <t>colonne H</t>
    </r>
    <r>
      <rPr>
        <sz val="12"/>
        <color rgb="FF000000"/>
        <rFont val="Calibri"/>
        <scheme val="minor"/>
      </rPr>
      <t xml:space="preserve"> ed </t>
    </r>
    <r>
      <rPr>
        <b/>
        <sz val="12"/>
        <color rgb="FF000000"/>
        <rFont val="Calibri"/>
        <scheme val="minor"/>
      </rPr>
      <t>I</t>
    </r>
    <r>
      <rPr>
        <sz val="12"/>
        <color rgb="FF000000"/>
        <rFont val="Calibri"/>
        <scheme val="minor"/>
      </rPr>
      <t xml:space="preserve"> si autocompileranno con l'inserimento dei dati nelle colonne precedenti. Nelle colonne relative all'area</t>
    </r>
    <r>
      <rPr>
        <b/>
        <sz val="12"/>
        <color rgb="FF000000"/>
        <rFont val="Calibri"/>
        <scheme val="minor"/>
      </rPr>
      <t xml:space="preserve"> Rendiconto per risultati, nelle sole celle corrispondenti alle Categorie,</t>
    </r>
    <r>
      <rPr>
        <sz val="12"/>
        <color rgb="FF000000"/>
        <rFont val="Calibri"/>
        <scheme val="minor"/>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</si>
  <si>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t xml:space="preserve">Piano Finanziario per modifiche da autorizzare </t>
  </si>
  <si>
    <t>Procedure Generali (Del. 71/2020) Art. 9.3 c; Art. 11.4</t>
  </si>
  <si>
    <r>
      <t xml:space="preserve">Questo modello deve essere utilizzato esclusivamente per la presentazione di richieste di modifica da sottoporre all'approvazione dell'AICS. </t>
    </r>
    <r>
      <rPr>
        <sz val="12"/>
        <color theme="1"/>
        <rFont val="Calibri"/>
        <family val="2"/>
        <scheme val="minor"/>
      </rPr>
      <t xml:space="preserve">Nella </t>
    </r>
    <r>
      <rPr>
        <b/>
        <sz val="12"/>
        <color theme="1"/>
        <rFont val="Calibri"/>
        <family val="2"/>
        <scheme val="minor"/>
      </rPr>
      <t>colonna B</t>
    </r>
    <r>
      <rPr>
        <sz val="12"/>
        <color theme="1"/>
        <rFont val="Calibri"/>
        <family val="2"/>
        <scheme val="minor"/>
      </rPr>
      <t xml:space="preserve"> dovrà essere inserito il PF relativo alla Proposta iniziale o l'ultimo PF per modifica approvato dall' AICS. Nella </t>
    </r>
    <r>
      <rPr>
        <b/>
        <sz val="12"/>
        <color theme="1"/>
        <rFont val="Calibri"/>
        <family val="2"/>
        <scheme val="minor"/>
      </rPr>
      <t>colonna C, nelle sole celle corrispondenti al livello più basso presente,</t>
    </r>
    <r>
      <rPr>
        <sz val="12"/>
        <color theme="1"/>
        <rFont val="Calibri"/>
        <family val="2"/>
        <scheme val="minor"/>
      </rPr>
      <t xml:space="preserve"> </t>
    </r>
    <r>
      <rPr>
        <b/>
        <sz val="12"/>
        <color theme="1"/>
        <rFont val="Calibri"/>
        <family val="2"/>
        <scheme val="minor"/>
      </rPr>
      <t>dovranno essere inserite le modifiche al PF da sottoporre all'approvazione dell'AICS</t>
    </r>
    <r>
      <rPr>
        <sz val="12"/>
        <color theme="1"/>
        <rFont val="Calibri"/>
        <family val="2"/>
        <scheme val="minor"/>
      </rPr>
      <t xml:space="preserve">. La </t>
    </r>
    <r>
      <rPr>
        <b/>
        <sz val="12"/>
        <color theme="1"/>
        <rFont val="Calibri"/>
        <family val="2"/>
        <scheme val="minor"/>
      </rPr>
      <t>colonna D</t>
    </r>
    <r>
      <rPr>
        <sz val="12"/>
        <color theme="1"/>
        <rFont val="Calibri"/>
        <family val="2"/>
        <scheme val="minor"/>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2"/>
        <color theme="1"/>
        <rFont val="Calibri"/>
        <family val="2"/>
        <scheme val="minor"/>
      </rPr>
      <t xml:space="preserve">colonna E (B+C) </t>
    </r>
    <r>
      <rPr>
        <sz val="12"/>
        <color theme="1"/>
        <rFont val="Calibri"/>
        <family val="2"/>
        <scheme val="minor"/>
      </rPr>
      <t>si autocompilerà riportando il nuovo PF proposto da sottoporre all'approvazione dell'AICS, relativo al totale dei costi dell'Iniziativa (</t>
    </r>
    <r>
      <rPr>
        <b/>
        <sz val="12"/>
        <color theme="1"/>
        <rFont val="Calibri"/>
        <family val="2"/>
        <scheme val="minor"/>
      </rPr>
      <t>comprensivi delle spese</t>
    </r>
    <r>
      <rPr>
        <sz val="12"/>
        <color theme="1"/>
        <rFont val="Calibri"/>
        <family val="2"/>
        <scheme val="minor"/>
      </rPr>
      <t xml:space="preserve"> </t>
    </r>
    <r>
      <rPr>
        <b/>
        <sz val="12"/>
        <color theme="1"/>
        <rFont val="Calibri"/>
        <family val="2"/>
        <scheme val="minor"/>
      </rPr>
      <t>già sostenute e di quelle da sostenere</t>
    </r>
    <r>
      <rPr>
        <sz val="12"/>
        <color theme="1"/>
        <rFont val="Calibri"/>
        <family val="2"/>
        <scheme val="minor"/>
      </rPr>
      <t xml:space="preserve">).  </t>
    </r>
    <r>
      <rPr>
        <b/>
        <sz val="12"/>
        <color theme="1"/>
        <rFont val="Calibri"/>
        <family val="2"/>
        <scheme val="minor"/>
      </rPr>
      <t xml:space="preserve">Il nuovo PF per modifica approvato dall'AICS sostituisce quello della proposta iniziale. </t>
    </r>
    <r>
      <rPr>
        <sz val="12"/>
        <color theme="1"/>
        <rFont val="Calibri"/>
        <family val="2"/>
        <scheme val="minor"/>
      </rPr>
      <t>Nelle colonne relative ai risultati e alle altre spese non per risultati dovrà essere inserita la nuova ripartizione dei costi diretti.</t>
    </r>
  </si>
  <si>
    <r>
      <t>Nuova ripartizione percentuale dei costi per Risultato/Altre spese non per Risultati</t>
    </r>
    <r>
      <rPr>
        <b/>
        <sz val="12"/>
        <color theme="1"/>
        <rFont val="Calibri"/>
        <family val="2"/>
        <scheme val="minor"/>
      </rPr>
      <t xml:space="preserve"> (X)</t>
    </r>
  </si>
  <si>
    <t xml:space="preserve">La tabella (X) riporta autocompilandosi la nuova ripartizione dei costi percentuali per Risultato/Altre spese non per risultati a seguito delle modifiche proposte, da sottoporre all'approvazione dell'AICS </t>
  </si>
  <si>
    <r>
      <t xml:space="preserve">Ripartizione percentuale dei costi diretti dell'Iniziativa per Risultato/Altre spese non per Risultati come da Proposta iniziale o da ultimo PF per modifica approvato dall'AICS </t>
    </r>
    <r>
      <rPr>
        <b/>
        <sz val="12"/>
        <color theme="1"/>
        <rFont val="Calibri"/>
        <family val="2"/>
        <scheme val="minor"/>
      </rPr>
      <t xml:space="preserve">(Y) </t>
    </r>
  </si>
  <si>
    <t xml:space="preserve">La tabella (Y) riporta autocompilandosi la ripartizione dei costi percentuali per Risultato/Altre spese non per risultati relativa alla proposta iniziale o all'ultimo PF per modifica approvato dall'AICS </t>
  </si>
  <si>
    <r>
      <t xml:space="preserve">Variazione percentuale tra il PF per modifica proposto e il PF della Proposta iniziale/ultimo PF per modifica approvato dall'AICS    </t>
    </r>
    <r>
      <rPr>
        <b/>
        <sz val="12"/>
        <color theme="1"/>
        <rFont val="Calibri"/>
        <family val="2"/>
        <scheme val="minor"/>
      </rPr>
      <t xml:space="preserve">(V)=(X)-(Y) </t>
    </r>
  </si>
  <si>
    <t>La tabella (V)=(X)-(Y) riporta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</si>
</sst>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0"/>
      <color theme="1"/>
      <name val="Times New Roman"/>
      <family val="1"/>
    </font>
    <font>
      <sz val="12"/>
      <color rgb="FF000000"/>
      <name val="Garamond"/>
      <family val="1"/>
    </font>
    <font>
      <b/>
      <sz val="12"/>
      <color rgb="FF000000"/>
      <name val="Garamond"/>
      <family val="1"/>
    </font>
    <font>
      <b/>
      <sz val="8"/>
      <name val="Arial"/>
      <family val="2"/>
    </font>
    <font>
      <sz val="8"/>
      <name val="Arial"/>
      <family val="2"/>
    </font>
    <font>
      <b/>
      <sz val="9"/>
      <name val="Arial"/>
      <family val="2"/>
    </font>
    <font>
      <b/>
      <sz val="11"/>
      <color rgb="FF000000"/>
      <name val="Garamond"/>
      <family val="1"/>
    </font>
    <font>
      <b/>
      <sz val="14"/>
      <color theme="4" tint="-0.249977111117893"/>
      <name val="Calibri"/>
      <family val="2"/>
      <scheme val="minor"/>
    </font>
    <font>
      <b/>
      <sz val="10"/>
      <color theme="0"/>
      <name val="Times New Roman"/>
      <family val="1"/>
    </font>
    <font>
      <i/>
      <sz val="12"/>
      <color rgb="FF000000"/>
      <name val="Garamond"/>
      <family val="1"/>
    </font>
    <font>
      <b/>
      <sz val="11"/>
      <color theme="1"/>
      <name val="Calibri"/>
      <family val="2"/>
      <scheme val="minor"/>
    </font>
    <font>
      <b/>
      <sz val="14"/>
      <color theme="1"/>
      <name val="Calibri"/>
      <family val="2"/>
    </font>
    <font>
      <b/>
      <sz val="14"/>
      <color theme="1"/>
      <name val="Calibri"/>
      <family val="2"/>
      <scheme val="minor"/>
    </font>
    <font>
      <b/>
      <sz val="14"/>
      <name val="Calibri"/>
      <family val="2"/>
    </font>
    <font>
      <b/>
      <sz val="10"/>
      <name val="Arial"/>
      <family val="2"/>
    </font>
    <font>
      <b/>
      <i/>
      <sz val="12"/>
      <color rgb="FF000000"/>
      <name val="Garamond"/>
      <family val="1"/>
    </font>
    <font>
      <sz val="12"/>
      <color theme="1"/>
      <name val="Calibri"/>
      <family val="2"/>
      <scheme val="minor"/>
    </font>
    <font>
      <sz val="12"/>
      <color theme="1"/>
      <name val="Garamond"/>
      <family val="1"/>
    </font>
    <font>
      <b/>
      <sz val="14"/>
      <name val="Calibri"/>
      <family val="2"/>
      <scheme val="minor"/>
    </font>
    <font>
      <sz val="14"/>
      <name val="Calibri"/>
      <family val="2"/>
      <scheme val="minor"/>
    </font>
    <font>
      <sz val="11"/>
      <color theme="1"/>
      <name val="Calibri"/>
      <family val="2"/>
      <scheme val="minor"/>
    </font>
    <font>
      <b/>
      <sz val="14"/>
      <color theme="4"/>
      <name val="Garamond"/>
      <family val="1"/>
    </font>
    <font>
      <b/>
      <sz val="14"/>
      <color theme="4"/>
      <name val="Times New Roman"/>
      <family val="1"/>
    </font>
    <font>
      <b/>
      <sz val="11"/>
      <name val="Calibri"/>
      <family val="2"/>
      <scheme val="minor"/>
    </font>
    <font>
      <b/>
      <sz val="12"/>
      <name val="Garamond"/>
      <family val="1"/>
    </font>
    <font>
      <b/>
      <sz val="12"/>
      <color theme="8" tint="-0.249977111117893"/>
      <name val="Garamond"/>
      <family val="1"/>
    </font>
    <font>
      <b/>
      <sz val="11"/>
      <color theme="1"/>
      <name val="Garamond"/>
      <family val="1"/>
    </font>
    <font>
      <sz val="11"/>
      <color theme="1"/>
      <name val="Garamond"/>
      <family val="1"/>
    </font>
    <font>
      <b/>
      <vertAlign val="superscript"/>
      <sz val="12"/>
      <color rgb="FF000000"/>
      <name val="Garamond"/>
      <family val="1"/>
    </font>
    <font>
      <sz val="9"/>
      <color indexed="81"/>
      <name val="Tahoma"/>
      <family val="2"/>
    </font>
    <font>
      <b/>
      <sz val="9"/>
      <color indexed="81"/>
      <name val="Tahoma"/>
      <family val="2"/>
    </font>
    <font>
      <b/>
      <sz val="14"/>
      <color theme="8" tint="-0.249977111117893"/>
      <name val="Garamond"/>
      <family val="1"/>
    </font>
    <font>
      <sz val="11"/>
      <name val="Calibri"/>
      <family val="2"/>
      <scheme val="minor"/>
    </font>
    <font>
      <sz val="8"/>
      <color indexed="81"/>
      <name val="Tahoma"/>
      <family val="2"/>
    </font>
    <font>
      <b/>
      <sz val="14"/>
      <color rgb="FF000000"/>
      <name val="Garamond"/>
      <family val="1"/>
    </font>
    <font>
      <b/>
      <sz val="14"/>
      <color theme="1"/>
      <name val="Garamond"/>
      <family val="1"/>
    </font>
    <font>
      <b/>
      <sz val="12"/>
      <color theme="3" tint="0.39997558519241921"/>
      <name val="Garamond"/>
      <family val="1"/>
    </font>
    <font>
      <b/>
      <i/>
      <sz val="12"/>
      <name val="Garamond"/>
      <family val="1"/>
    </font>
    <font>
      <b/>
      <sz val="12"/>
      <color theme="1"/>
      <name val="Calibri"/>
      <family val="2"/>
      <scheme val="minor"/>
    </font>
    <font>
      <i/>
      <sz val="12"/>
      <color theme="1"/>
      <name val="Calibri"/>
      <family val="2"/>
      <scheme val="minor"/>
    </font>
    <font>
      <sz val="12"/>
      <name val="Calibri"/>
      <family val="2"/>
      <scheme val="minor"/>
    </font>
    <font>
      <b/>
      <sz val="12"/>
      <name val="Calibri"/>
      <family val="2"/>
      <scheme val="minor"/>
    </font>
    <font>
      <i/>
      <sz val="11"/>
      <color theme="1"/>
      <name val="Garamond"/>
      <family val="1"/>
    </font>
    <font>
      <i/>
      <sz val="12"/>
      <color rgb="FFFF0000"/>
      <name val="Garamond"/>
      <family val="1"/>
    </font>
    <font>
      <sz val="12"/>
      <color rgb="FFFF0000"/>
      <name val="Garamond"/>
      <family val="1"/>
    </font>
    <font>
      <b/>
      <sz val="12"/>
      <color theme="1"/>
      <name val="Garamond"/>
      <family val="1"/>
    </font>
    <font>
      <sz val="9"/>
      <color indexed="81"/>
      <name val="Tahoma"/>
      <charset val="1"/>
    </font>
    <font>
      <vertAlign val="superscript"/>
      <sz val="12"/>
      <color rgb="FF000000"/>
      <name val="Garamond"/>
      <family val="1"/>
    </font>
    <font>
      <sz val="14"/>
      <color rgb="FF000000"/>
      <name val="Garamond"/>
      <family val="1"/>
    </font>
    <font>
      <b/>
      <sz val="12"/>
      <color rgb="FF000000"/>
      <name val="Calibri"/>
      <scheme val="minor"/>
    </font>
    <font>
      <sz val="12"/>
      <color rgb="FF000000"/>
      <name val="Calibri"/>
      <scheme val="minor"/>
    </font>
    <font>
      <sz val="12"/>
      <color rgb="FF000000"/>
      <name val="Garamond"/>
    </font>
    <font>
      <i/>
      <sz val="12"/>
      <color theme="1"/>
      <name val="Garamond"/>
    </font>
    <font>
      <b/>
      <sz val="12"/>
      <color rgb="FF000000"/>
      <name val="Garamond"/>
    </font>
    <font>
      <b/>
      <sz val="14"/>
      <color rgb="FF000000"/>
      <name val="Calibri"/>
      <scheme val="minor"/>
    </font>
    <font>
      <i/>
      <sz val="14"/>
      <color rgb="FF000000"/>
      <name val="Calibri"/>
      <scheme val="minor"/>
    </font>
    <font>
      <sz val="14"/>
      <color rgb="FF000000"/>
      <name val="Calibri"/>
      <scheme val="minor"/>
    </font>
  </fonts>
  <fills count="19">
    <fill>
      <patternFill patternType="none"/>
    </fill>
    <fill>
      <patternFill patternType="gray125"/>
    </fill>
    <fill>
      <patternFill patternType="solid">
        <fgColor indexed="6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s>
  <cellStyleXfs count="2">
    <xf numFmtId="0" fontId="0" fillId="0" borderId="0"/>
    <xf numFmtId="9" fontId="21" fillId="0" borderId="0" applyFont="0" applyFill="0" applyBorder="0" applyAlignment="0" applyProtection="0"/>
  </cellStyleXfs>
  <cellXfs count="339">
    <xf numFmtId="0" fontId="0" fillId="0" borderId="0" xfId="0"/>
    <xf numFmtId="0" fontId="1" fillId="0" borderId="0" xfId="0" applyFont="1" applyAlignment="1">
      <alignment vertical="center" wrapText="1"/>
    </xf>
    <xf numFmtId="0" fontId="3" fillId="0" borderId="2" xfId="0" applyFont="1" applyBorder="1" applyAlignment="1">
      <alignment vertical="center" wrapText="1"/>
    </xf>
    <xf numFmtId="0" fontId="5" fillId="2" borderId="0" xfId="0" applyFont="1" applyFill="1"/>
    <xf numFmtId="0" fontId="3" fillId="4" borderId="2" xfId="0" applyFont="1" applyFill="1" applyBorder="1" applyAlignment="1">
      <alignment vertical="center" wrapText="1"/>
    </xf>
    <xf numFmtId="0" fontId="2" fillId="6" borderId="4" xfId="0" applyFont="1" applyFill="1" applyBorder="1" applyAlignment="1">
      <alignment horizontal="center" vertical="center" wrapText="1"/>
    </xf>
    <xf numFmtId="0" fontId="7" fillId="4" borderId="2" xfId="0" applyFont="1" applyFill="1" applyBorder="1" applyAlignment="1">
      <alignment vertical="center" wrapText="1"/>
    </xf>
    <xf numFmtId="0" fontId="0" fillId="4" borderId="0" xfId="0" applyFill="1"/>
    <xf numFmtId="0" fontId="1" fillId="4" borderId="0" xfId="0" applyFont="1" applyFill="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10" fillId="4" borderId="2" xfId="0" applyFont="1" applyFill="1" applyBorder="1" applyAlignment="1">
      <alignment vertical="center" wrapText="1"/>
    </xf>
    <xf numFmtId="10" fontId="2" fillId="5" borderId="4" xfId="0" applyNumberFormat="1" applyFont="1" applyFill="1" applyBorder="1" applyAlignment="1">
      <alignment horizontal="center" vertical="center" wrapText="1"/>
    </xf>
    <xf numFmtId="4" fontId="3" fillId="0" borderId="4" xfId="0" applyNumberFormat="1" applyFont="1" applyBorder="1" applyAlignment="1">
      <alignment horizontal="center" vertical="center" wrapText="1"/>
    </xf>
    <xf numFmtId="10" fontId="3" fillId="5" borderId="4" xfId="0" applyNumberFormat="1" applyFont="1" applyFill="1" applyBorder="1" applyAlignment="1">
      <alignment horizontal="center" vertical="center" wrapText="1"/>
    </xf>
    <xf numFmtId="10" fontId="3" fillId="8" borderId="4" xfId="0" applyNumberFormat="1" applyFont="1" applyFill="1" applyBorder="1" applyAlignment="1">
      <alignment horizontal="center" vertical="center" wrapText="1"/>
    </xf>
    <xf numFmtId="10" fontId="3" fillId="9" borderId="4" xfId="0" applyNumberFormat="1" applyFont="1" applyFill="1" applyBorder="1" applyAlignment="1">
      <alignment horizontal="center" vertical="center" wrapText="1"/>
    </xf>
    <xf numFmtId="10" fontId="0" fillId="0" borderId="0" xfId="0" applyNumberFormat="1"/>
    <xf numFmtId="4" fontId="3" fillId="10" borderId="3" xfId="0" applyNumberFormat="1" applyFont="1" applyFill="1" applyBorder="1" applyAlignment="1">
      <alignment horizontal="center" vertical="center" wrapText="1"/>
    </xf>
    <xf numFmtId="4" fontId="10" fillId="10" borderId="3" xfId="0" applyNumberFormat="1" applyFont="1" applyFill="1" applyBorder="1" applyAlignment="1">
      <alignment horizontal="center" vertical="center" wrapText="1"/>
    </xf>
    <xf numFmtId="0" fontId="2" fillId="9" borderId="4" xfId="0" applyFont="1" applyFill="1" applyBorder="1" applyAlignment="1">
      <alignment horizontal="center" vertical="center" wrapText="1"/>
    </xf>
    <xf numFmtId="4" fontId="3" fillId="5" borderId="4" xfId="0" applyNumberFormat="1" applyFont="1" applyFill="1" applyBorder="1" applyAlignment="1">
      <alignment horizontal="center" vertical="center" wrapText="1"/>
    </xf>
    <xf numFmtId="0" fontId="3" fillId="0" borderId="0" xfId="0" applyFont="1" applyAlignment="1">
      <alignment vertical="center" wrapText="1"/>
    </xf>
    <xf numFmtId="4" fontId="3" fillId="0" borderId="0" xfId="0" applyNumberFormat="1" applyFont="1" applyAlignment="1">
      <alignment horizontal="center" vertical="center" wrapText="1"/>
    </xf>
    <xf numFmtId="0" fontId="0" fillId="0" borderId="0" xfId="0" applyAlignment="1">
      <alignment horizontal="center"/>
    </xf>
    <xf numFmtId="4" fontId="3" fillId="7" borderId="3"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4" fontId="3" fillId="5" borderId="3" xfId="0" applyNumberFormat="1" applyFont="1" applyFill="1" applyBorder="1" applyAlignment="1">
      <alignment horizontal="center" vertical="center"/>
    </xf>
    <xf numFmtId="4" fontId="3" fillId="11" borderId="3" xfId="0" applyNumberFormat="1" applyFont="1" applyFill="1" applyBorder="1" applyAlignment="1">
      <alignment horizontal="center" vertical="center"/>
    </xf>
    <xf numFmtId="10" fontId="3" fillId="11" borderId="2" xfId="0" applyNumberFormat="1" applyFont="1" applyFill="1" applyBorder="1" applyAlignment="1">
      <alignment horizontal="center" vertical="center" wrapText="1"/>
    </xf>
    <xf numFmtId="0" fontId="2" fillId="4" borderId="2" xfId="0" applyFont="1" applyFill="1" applyBorder="1" applyAlignment="1">
      <alignment vertical="center" wrapText="1"/>
    </xf>
    <xf numFmtId="49" fontId="4" fillId="4" borderId="5" xfId="0" applyNumberFormat="1" applyFont="1" applyFill="1" applyBorder="1" applyAlignment="1">
      <alignment horizontal="center" vertical="center" wrapText="1"/>
    </xf>
    <xf numFmtId="10" fontId="2" fillId="11" borderId="4" xfId="0" applyNumberFormat="1" applyFont="1" applyFill="1" applyBorder="1" applyAlignment="1">
      <alignment horizontal="center" vertical="center" wrapText="1"/>
    </xf>
    <xf numFmtId="0" fontId="0" fillId="4" borderId="0" xfId="0" applyFill="1" applyAlignment="1">
      <alignment wrapText="1"/>
    </xf>
    <xf numFmtId="0" fontId="2" fillId="4" borderId="12" xfId="0" applyFont="1" applyFill="1" applyBorder="1" applyAlignment="1">
      <alignment horizontal="center" vertical="center" wrapText="1"/>
    </xf>
    <xf numFmtId="0" fontId="0" fillId="4" borderId="10" xfId="0" applyFill="1" applyBorder="1" applyAlignment="1">
      <alignment horizontal="center" vertical="center" wrapText="1"/>
    </xf>
    <xf numFmtId="10" fontId="17" fillId="4" borderId="0" xfId="0" applyNumberFormat="1" applyFont="1" applyFill="1" applyAlignment="1">
      <alignment horizontal="center" vertical="center"/>
    </xf>
    <xf numFmtId="10" fontId="0" fillId="0" borderId="0" xfId="1" applyNumberFormat="1" applyFont="1"/>
    <xf numFmtId="4" fontId="3" fillId="14" borderId="3" xfId="0" applyNumberFormat="1" applyFont="1" applyFill="1" applyBorder="1" applyAlignment="1">
      <alignment horizontal="center" vertical="center" wrapText="1"/>
    </xf>
    <xf numFmtId="4" fontId="10" fillId="14" borderId="3" xfId="0" applyNumberFormat="1" applyFont="1" applyFill="1" applyBorder="1" applyAlignment="1">
      <alignment horizontal="center" vertical="center" wrapText="1"/>
    </xf>
    <xf numFmtId="4" fontId="22" fillId="10" borderId="3" xfId="0" applyNumberFormat="1" applyFont="1" applyFill="1" applyBorder="1" applyAlignment="1">
      <alignment horizontal="center" vertical="center" wrapText="1"/>
    </xf>
    <xf numFmtId="4" fontId="22" fillId="14" borderId="4" xfId="0" applyNumberFormat="1" applyFont="1" applyFill="1" applyBorder="1" applyAlignment="1">
      <alignment horizontal="center" vertical="center" wrapText="1"/>
    </xf>
    <xf numFmtId="10" fontId="22" fillId="14" borderId="4" xfId="1" applyNumberFormat="1" applyFont="1" applyFill="1" applyBorder="1" applyAlignment="1">
      <alignment horizontal="center" vertical="center" wrapText="1"/>
    </xf>
    <xf numFmtId="4" fontId="22" fillId="7" borderId="3" xfId="0" applyNumberFormat="1" applyFont="1" applyFill="1" applyBorder="1" applyAlignment="1">
      <alignment horizontal="center" vertical="center"/>
    </xf>
    <xf numFmtId="4" fontId="22" fillId="5" borderId="4" xfId="0" applyNumberFormat="1" applyFont="1" applyFill="1" applyBorder="1" applyAlignment="1">
      <alignment horizontal="center" vertical="center" wrapText="1"/>
    </xf>
    <xf numFmtId="4" fontId="10" fillId="7" borderId="3" xfId="0" applyNumberFormat="1" applyFont="1" applyFill="1" applyBorder="1" applyAlignment="1">
      <alignment horizontal="center" vertical="center"/>
    </xf>
    <xf numFmtId="4" fontId="16" fillId="5" borderId="4" xfId="0" applyNumberFormat="1" applyFont="1" applyFill="1" applyBorder="1" applyAlignment="1">
      <alignment horizontal="center" vertical="center" wrapText="1"/>
    </xf>
    <xf numFmtId="4" fontId="10" fillId="5" borderId="4" xfId="0" applyNumberFormat="1" applyFont="1" applyFill="1" applyBorder="1" applyAlignment="1">
      <alignment horizontal="center" vertical="center" wrapText="1"/>
    </xf>
    <xf numFmtId="4" fontId="3" fillId="9" borderId="4" xfId="0" applyNumberFormat="1" applyFont="1" applyFill="1" applyBorder="1" applyAlignment="1">
      <alignment horizontal="center" vertical="center" wrapText="1"/>
    </xf>
    <xf numFmtId="2" fontId="17" fillId="4" borderId="0" xfId="0" applyNumberFormat="1" applyFont="1" applyFill="1" applyAlignment="1">
      <alignment horizontal="center" vertical="center"/>
    </xf>
    <xf numFmtId="4" fontId="2" fillId="4" borderId="12" xfId="0" applyNumberFormat="1" applyFont="1" applyFill="1" applyBorder="1" applyAlignment="1">
      <alignment horizontal="center" vertical="center" wrapText="1"/>
    </xf>
    <xf numFmtId="0" fontId="22" fillId="4" borderId="2" xfId="0" applyFont="1" applyFill="1" applyBorder="1" applyAlignment="1">
      <alignment vertical="center" wrapText="1"/>
    </xf>
    <xf numFmtId="4" fontId="22" fillId="14" borderId="3" xfId="0" applyNumberFormat="1" applyFont="1" applyFill="1" applyBorder="1" applyAlignment="1">
      <alignment horizontal="center" vertical="center" wrapText="1"/>
    </xf>
    <xf numFmtId="0" fontId="3" fillId="9" borderId="2" xfId="0" applyFont="1" applyFill="1" applyBorder="1" applyAlignment="1">
      <alignment vertical="center" wrapText="1"/>
    </xf>
    <xf numFmtId="4" fontId="3" fillId="9" borderId="3" xfId="0" applyNumberFormat="1" applyFont="1" applyFill="1" applyBorder="1" applyAlignment="1">
      <alignment horizontal="center" vertical="center" wrapText="1"/>
    </xf>
    <xf numFmtId="4" fontId="3" fillId="9" borderId="3" xfId="0" applyNumberFormat="1" applyFont="1" applyFill="1" applyBorder="1" applyAlignment="1">
      <alignment horizontal="center" vertical="center"/>
    </xf>
    <xf numFmtId="0" fontId="22" fillId="0" borderId="2" xfId="0" applyFont="1" applyBorder="1" applyAlignment="1">
      <alignment vertical="center" wrapText="1"/>
    </xf>
    <xf numFmtId="10" fontId="22" fillId="14" borderId="3" xfId="1" applyNumberFormat="1" applyFont="1" applyFill="1" applyBorder="1" applyAlignment="1">
      <alignment horizontal="center" vertical="center" wrapText="1"/>
    </xf>
    <xf numFmtId="0" fontId="3" fillId="9" borderId="4" xfId="0" applyFont="1" applyFill="1" applyBorder="1" applyAlignment="1">
      <alignment vertical="center" wrapText="1"/>
    </xf>
    <xf numFmtId="4" fontId="3" fillId="9" borderId="14" xfId="0" applyNumberFormat="1" applyFont="1" applyFill="1" applyBorder="1" applyAlignment="1">
      <alignment horizontal="center" vertical="center" wrapText="1"/>
    </xf>
    <xf numFmtId="4" fontId="3" fillId="9" borderId="14" xfId="0" applyNumberFormat="1" applyFont="1" applyFill="1" applyBorder="1" applyAlignment="1">
      <alignment horizontal="center" vertical="center"/>
    </xf>
    <xf numFmtId="0" fontId="10" fillId="6" borderId="4" xfId="0" applyFont="1" applyFill="1" applyBorder="1" applyAlignment="1">
      <alignment horizontal="center" vertical="center" wrapText="1"/>
    </xf>
    <xf numFmtId="4" fontId="3" fillId="5" borderId="6" xfId="0" applyNumberFormat="1" applyFont="1" applyFill="1" applyBorder="1" applyAlignment="1">
      <alignment horizontal="center" vertical="center" wrapText="1"/>
    </xf>
    <xf numFmtId="10" fontId="22" fillId="5" borderId="4" xfId="0" applyNumberFormat="1"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2" fontId="3" fillId="9" borderId="4" xfId="0" applyNumberFormat="1" applyFont="1" applyFill="1" applyBorder="1" applyAlignment="1">
      <alignment horizontal="center" vertical="center" wrapText="1"/>
    </xf>
    <xf numFmtId="2" fontId="3" fillId="0" borderId="4" xfId="0" applyNumberFormat="1" applyFont="1" applyBorder="1" applyAlignment="1">
      <alignment horizontal="center" vertical="center" wrapText="1"/>
    </xf>
    <xf numFmtId="4" fontId="24" fillId="0" borderId="4" xfId="0" applyNumberFormat="1" applyFont="1" applyBorder="1" applyAlignment="1">
      <alignment horizontal="center"/>
    </xf>
    <xf numFmtId="0" fontId="3" fillId="4" borderId="4" xfId="0" applyFont="1" applyFill="1" applyBorder="1" applyAlignment="1">
      <alignment vertical="center" wrapText="1"/>
    </xf>
    <xf numFmtId="4" fontId="3" fillId="10" borderId="14" xfId="0" applyNumberFormat="1" applyFont="1" applyFill="1" applyBorder="1" applyAlignment="1">
      <alignment horizontal="center" vertical="center" wrapText="1"/>
    </xf>
    <xf numFmtId="4" fontId="3" fillId="14" borderId="14" xfId="0" applyNumberFormat="1" applyFont="1" applyFill="1" applyBorder="1" applyAlignment="1">
      <alignment horizontal="center" vertical="center" wrapText="1"/>
    </xf>
    <xf numFmtId="4" fontId="3" fillId="7" borderId="14" xfId="0" applyNumberFormat="1" applyFont="1" applyFill="1" applyBorder="1" applyAlignment="1">
      <alignment horizontal="center" vertical="center"/>
    </xf>
    <xf numFmtId="4" fontId="25" fillId="9" borderId="3" xfId="0" applyNumberFormat="1" applyFont="1" applyFill="1" applyBorder="1" applyAlignment="1">
      <alignment horizontal="center" vertical="center" wrapText="1"/>
    </xf>
    <xf numFmtId="4" fontId="10" fillId="10" borderId="14" xfId="0" applyNumberFormat="1" applyFont="1" applyFill="1" applyBorder="1" applyAlignment="1">
      <alignment horizontal="center" vertical="center" wrapText="1"/>
    </xf>
    <xf numFmtId="4" fontId="10" fillId="14" borderId="14" xfId="0" applyNumberFormat="1" applyFont="1" applyFill="1" applyBorder="1" applyAlignment="1">
      <alignment horizontal="center" vertical="center" wrapText="1"/>
    </xf>
    <xf numFmtId="4" fontId="10" fillId="7" borderId="14" xfId="0" applyNumberFormat="1" applyFont="1" applyFill="1" applyBorder="1" applyAlignment="1">
      <alignment horizontal="center" vertical="center"/>
    </xf>
    <xf numFmtId="4" fontId="26" fillId="5" borderId="4" xfId="0" applyNumberFormat="1" applyFont="1" applyFill="1" applyBorder="1" applyAlignment="1">
      <alignment horizontal="center" vertical="center" wrapText="1"/>
    </xf>
    <xf numFmtId="4" fontId="27" fillId="5" borderId="4" xfId="0" applyNumberFormat="1" applyFont="1" applyFill="1" applyBorder="1" applyAlignment="1">
      <alignment horizontal="center" vertical="center" wrapText="1"/>
    </xf>
    <xf numFmtId="4" fontId="27" fillId="9" borderId="4" xfId="0" applyNumberFormat="1" applyFont="1" applyFill="1" applyBorder="1" applyAlignment="1">
      <alignment horizontal="center" vertical="center" wrapText="1"/>
    </xf>
    <xf numFmtId="4" fontId="28" fillId="5" borderId="4" xfId="0" applyNumberFormat="1" applyFont="1" applyFill="1" applyBorder="1" applyAlignment="1">
      <alignment horizontal="center" vertical="center" wrapText="1"/>
    </xf>
    <xf numFmtId="4" fontId="27" fillId="9" borderId="8" xfId="0" applyNumberFormat="1" applyFont="1" applyFill="1" applyBorder="1" applyAlignment="1">
      <alignment horizontal="center" vertical="center" wrapText="1"/>
    </xf>
    <xf numFmtId="4" fontId="0" fillId="0" borderId="0" xfId="0" applyNumberFormat="1"/>
    <xf numFmtId="4" fontId="3" fillId="4" borderId="4" xfId="0" applyNumberFormat="1" applyFont="1" applyFill="1" applyBorder="1" applyAlignment="1">
      <alignment horizontal="center" vertical="center" wrapText="1"/>
    </xf>
    <xf numFmtId="4" fontId="3" fillId="14" borderId="3" xfId="0" quotePrefix="1" applyNumberFormat="1" applyFont="1" applyFill="1" applyBorder="1" applyAlignment="1">
      <alignment horizontal="center" vertical="center" wrapText="1"/>
    </xf>
    <xf numFmtId="2" fontId="23" fillId="11" borderId="4" xfId="0" applyNumberFormat="1" applyFont="1" applyFill="1" applyBorder="1" applyAlignment="1">
      <alignment horizontal="center" vertical="center" wrapText="1"/>
    </xf>
    <xf numFmtId="4" fontId="23" fillId="11" borderId="4" xfId="0" applyNumberFormat="1" applyFont="1" applyFill="1" applyBorder="1" applyAlignment="1">
      <alignment horizontal="center" vertical="center" wrapText="1"/>
    </xf>
    <xf numFmtId="4" fontId="22" fillId="11" borderId="4" xfId="0" applyNumberFormat="1" applyFont="1" applyFill="1" applyBorder="1" applyAlignment="1">
      <alignment horizontal="center" vertical="center" wrapText="1"/>
    </xf>
    <xf numFmtId="4" fontId="22" fillId="11" borderId="1" xfId="0" applyNumberFormat="1" applyFont="1" applyFill="1" applyBorder="1" applyAlignment="1">
      <alignment horizontal="center" vertical="center" wrapText="1"/>
    </xf>
    <xf numFmtId="4" fontId="3" fillId="11" borderId="4" xfId="0" applyNumberFormat="1" applyFont="1" applyFill="1" applyBorder="1" applyAlignment="1">
      <alignment horizontal="center" vertical="center" wrapText="1"/>
    </xf>
    <xf numFmtId="4" fontId="3" fillId="11" borderId="1" xfId="0" applyNumberFormat="1" applyFont="1" applyFill="1" applyBorder="1" applyAlignment="1">
      <alignment horizontal="center" vertical="center" wrapText="1"/>
    </xf>
    <xf numFmtId="4" fontId="10" fillId="11" borderId="4" xfId="0" applyNumberFormat="1" applyFont="1" applyFill="1" applyBorder="1" applyAlignment="1">
      <alignment horizontal="center" vertical="center" wrapText="1"/>
    </xf>
    <xf numFmtId="4" fontId="10" fillId="11" borderId="1" xfId="0" applyNumberFormat="1"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wrapText="1"/>
    </xf>
    <xf numFmtId="4" fontId="3" fillId="0" borderId="3"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4" fontId="2" fillId="0" borderId="0" xfId="0" applyNumberFormat="1" applyFont="1" applyAlignment="1">
      <alignment horizontal="center" vertical="center" wrapText="1"/>
    </xf>
    <xf numFmtId="0" fontId="2" fillId="8" borderId="1" xfId="0" applyFont="1" applyFill="1" applyBorder="1" applyAlignment="1">
      <alignment horizontal="center" vertical="center" wrapText="1"/>
    </xf>
    <xf numFmtId="4" fontId="3" fillId="13" borderId="1" xfId="0" quotePrefix="1" applyNumberFormat="1" applyFont="1" applyFill="1" applyBorder="1" applyAlignment="1">
      <alignment horizontal="center" vertical="center" wrapText="1"/>
    </xf>
    <xf numFmtId="10" fontId="3" fillId="13" borderId="9" xfId="0" quotePrefix="1" applyNumberFormat="1" applyFont="1" applyFill="1" applyBorder="1" applyAlignment="1">
      <alignment horizontal="center" vertical="center" wrapText="1"/>
    </xf>
    <xf numFmtId="4" fontId="3" fillId="5" borderId="10" xfId="0" applyNumberFormat="1" applyFont="1" applyFill="1" applyBorder="1" applyAlignment="1">
      <alignment horizontal="center" vertical="center" wrapText="1"/>
    </xf>
    <xf numFmtId="4" fontId="3" fillId="13" borderId="4" xfId="0" applyNumberFormat="1" applyFont="1" applyFill="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10" fontId="10" fillId="0" borderId="3" xfId="0" applyNumberFormat="1" applyFont="1" applyBorder="1" applyAlignment="1">
      <alignment horizontal="center" vertical="center" wrapText="1"/>
    </xf>
    <xf numFmtId="10" fontId="3" fillId="5" borderId="10"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xf>
    <xf numFmtId="4" fontId="3" fillId="7" borderId="3" xfId="0" applyNumberFormat="1" applyFont="1" applyFill="1" applyBorder="1" applyAlignment="1">
      <alignment horizontal="center" vertical="center" wrapText="1"/>
    </xf>
    <xf numFmtId="4" fontId="0" fillId="0" borderId="0" xfId="1" applyNumberFormat="1" applyFont="1"/>
    <xf numFmtId="4" fontId="32" fillId="5" borderId="4" xfId="0" applyNumberFormat="1" applyFont="1" applyFill="1" applyBorder="1" applyAlignment="1">
      <alignment horizontal="center" vertical="center" wrapText="1"/>
    </xf>
    <xf numFmtId="10" fontId="2" fillId="6" borderId="3" xfId="0" applyNumberFormat="1" applyFont="1" applyFill="1" applyBorder="1" applyAlignment="1">
      <alignment horizontal="center" vertical="center" wrapText="1"/>
    </xf>
    <xf numFmtId="10" fontId="2" fillId="9" borderId="3" xfId="0" applyNumberFormat="1" applyFont="1" applyFill="1" applyBorder="1" applyAlignment="1">
      <alignment horizontal="center" vertical="center" wrapText="1"/>
    </xf>
    <xf numFmtId="0" fontId="26" fillId="0" borderId="2" xfId="0" applyFont="1" applyBorder="1" applyAlignment="1">
      <alignment vertical="center" wrapText="1"/>
    </xf>
    <xf numFmtId="10" fontId="26" fillId="5" borderId="4" xfId="0" applyNumberFormat="1" applyFont="1" applyFill="1" applyBorder="1" applyAlignment="1">
      <alignment horizontal="center" vertical="center" wrapText="1"/>
    </xf>
    <xf numFmtId="4" fontId="26" fillId="5"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wrapText="1"/>
    </xf>
    <xf numFmtId="0" fontId="26" fillId="4" borderId="2" xfId="0" applyFont="1" applyFill="1" applyBorder="1" applyAlignment="1">
      <alignment vertical="center" wrapText="1"/>
    </xf>
    <xf numFmtId="10" fontId="3" fillId="9"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xf>
    <xf numFmtId="10" fontId="0" fillId="0" borderId="0" xfId="0" applyNumberFormat="1" applyAlignment="1">
      <alignment horizontal="center"/>
    </xf>
    <xf numFmtId="10" fontId="16" fillId="10" borderId="3" xfId="0" applyNumberFormat="1" applyFont="1" applyFill="1" applyBorder="1" applyAlignment="1">
      <alignment horizontal="center" vertical="center" wrapText="1"/>
    </xf>
    <xf numFmtId="10" fontId="16" fillId="7"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xf>
    <xf numFmtId="4" fontId="2" fillId="6" borderId="4" xfId="0" applyNumberFormat="1" applyFont="1" applyFill="1" applyBorder="1" applyAlignment="1">
      <alignment horizontal="center" vertical="center" wrapText="1"/>
    </xf>
    <xf numFmtId="0" fontId="0" fillId="0" borderId="0" xfId="0" applyAlignment="1">
      <alignment vertical="top" wrapText="1"/>
    </xf>
    <xf numFmtId="4" fontId="2" fillId="0" borderId="4" xfId="0" applyNumberFormat="1" applyFont="1" applyBorder="1" applyAlignment="1">
      <alignment horizontal="center" vertical="center" wrapText="1"/>
    </xf>
    <xf numFmtId="2" fontId="2" fillId="4" borderId="4" xfId="0" applyNumberFormat="1" applyFont="1" applyFill="1" applyBorder="1" applyAlignment="1">
      <alignment horizontal="center" vertical="center" wrapText="1"/>
    </xf>
    <xf numFmtId="10" fontId="37" fillId="11" borderId="4" xfId="0" applyNumberFormat="1" applyFont="1" applyFill="1" applyBorder="1" applyAlignment="1">
      <alignment horizontal="center" vertical="center" wrapText="1"/>
    </xf>
    <xf numFmtId="49" fontId="4" fillId="4" borderId="0" xfId="0" applyNumberFormat="1" applyFont="1" applyFill="1" applyAlignment="1">
      <alignment horizontal="center" vertical="center" wrapText="1"/>
    </xf>
    <xf numFmtId="10" fontId="3" fillId="11" borderId="4" xfId="0" applyNumberFormat="1" applyFont="1" applyFill="1" applyBorder="1" applyAlignment="1">
      <alignment horizontal="center" vertical="center" wrapText="1"/>
    </xf>
    <xf numFmtId="0" fontId="2" fillId="6" borderId="3" xfId="0" applyFont="1" applyFill="1" applyBorder="1" applyAlignment="1">
      <alignment horizontal="center" vertical="center" wrapText="1"/>
    </xf>
    <xf numFmtId="0" fontId="9" fillId="0" borderId="0" xfId="0" applyFont="1" applyAlignment="1">
      <alignment vertical="center" wrapText="1"/>
    </xf>
    <xf numFmtId="10" fontId="3" fillId="11" borderId="1" xfId="0" applyNumberFormat="1" applyFont="1" applyFill="1" applyBorder="1" applyAlignment="1">
      <alignment horizontal="center" vertical="center" wrapText="1"/>
    </xf>
    <xf numFmtId="10" fontId="3" fillId="5" borderId="15" xfId="0" applyNumberFormat="1" applyFont="1" applyFill="1" applyBorder="1" applyAlignment="1">
      <alignment horizontal="center" vertical="center" wrapText="1"/>
    </xf>
    <xf numFmtId="10" fontId="3" fillId="16" borderId="4" xfId="0" applyNumberFormat="1" applyFont="1" applyFill="1" applyBorder="1" applyAlignment="1">
      <alignment horizontal="center" vertical="center" wrapText="1"/>
    </xf>
    <xf numFmtId="10" fontId="3" fillId="0" borderId="4" xfId="0" applyNumberFormat="1" applyFont="1" applyBorder="1" applyAlignment="1">
      <alignment horizontal="center" vertical="center" wrapText="1"/>
    </xf>
    <xf numFmtId="10"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33" fillId="0" borderId="0" xfId="0" applyFont="1" applyAlignment="1">
      <alignment vertical="top" wrapText="1"/>
    </xf>
    <xf numFmtId="4" fontId="10" fillId="11" borderId="3" xfId="0" applyNumberFormat="1" applyFont="1" applyFill="1" applyBorder="1" applyAlignment="1">
      <alignment horizontal="center" vertical="center"/>
    </xf>
    <xf numFmtId="4" fontId="2" fillId="4" borderId="4" xfId="0" applyNumberFormat="1" applyFont="1" applyFill="1" applyBorder="1" applyAlignment="1">
      <alignment horizontal="center" vertical="center" wrapText="1"/>
    </xf>
    <xf numFmtId="4" fontId="2" fillId="0" borderId="3" xfId="0" applyNumberFormat="1" applyFont="1" applyBorder="1" applyAlignment="1">
      <alignment horizontal="center" vertical="center"/>
    </xf>
    <xf numFmtId="2"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4" fontId="3" fillId="16" borderId="3" xfId="0" quotePrefix="1" applyNumberFormat="1" applyFont="1" applyFill="1" applyBorder="1" applyAlignment="1">
      <alignment horizontal="center" vertical="center" wrapText="1"/>
    </xf>
    <xf numFmtId="4" fontId="3" fillId="0" borderId="3" xfId="0" applyNumberFormat="1" applyFont="1" applyBorder="1" applyAlignment="1">
      <alignment horizontal="center" vertical="center"/>
    </xf>
    <xf numFmtId="4" fontId="2" fillId="4" borderId="3" xfId="0" applyNumberFormat="1" applyFont="1" applyFill="1" applyBorder="1" applyAlignment="1">
      <alignment horizontal="center" vertical="center"/>
    </xf>
    <xf numFmtId="0" fontId="17" fillId="17" borderId="22" xfId="0" applyFont="1" applyFill="1" applyBorder="1" applyAlignment="1">
      <alignment vertical="top" wrapText="1"/>
    </xf>
    <xf numFmtId="0" fontId="39" fillId="17" borderId="22" xfId="0" applyFont="1" applyFill="1" applyBorder="1" applyAlignment="1">
      <alignment vertical="top" wrapText="1"/>
    </xf>
    <xf numFmtId="0" fontId="17" fillId="3" borderId="22" xfId="0" applyFont="1" applyFill="1" applyBorder="1" applyAlignment="1">
      <alignment vertical="top" wrapText="1"/>
    </xf>
    <xf numFmtId="0" fontId="17" fillId="11" borderId="22" xfId="0" applyFont="1" applyFill="1" applyBorder="1" applyAlignment="1">
      <alignment vertical="top" wrapText="1"/>
    </xf>
    <xf numFmtId="0" fontId="11" fillId="13" borderId="22" xfId="0" applyFont="1" applyFill="1" applyBorder="1" applyAlignment="1">
      <alignment horizontal="center"/>
    </xf>
    <xf numFmtId="4" fontId="10" fillId="0" borderId="3" xfId="0" applyNumberFormat="1" applyFont="1" applyBorder="1" applyAlignment="1">
      <alignment horizontal="center" vertical="center"/>
    </xf>
    <xf numFmtId="4" fontId="10" fillId="4" borderId="3"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10" fillId="4" borderId="4" xfId="0" applyFont="1" applyFill="1" applyBorder="1" applyAlignment="1">
      <alignment vertical="center" wrapText="1"/>
    </xf>
    <xf numFmtId="10" fontId="10" fillId="6" borderId="3" xfId="0" applyNumberFormat="1" applyFont="1" applyFill="1" applyBorder="1" applyAlignment="1">
      <alignment horizontal="center" vertical="center" wrapText="1"/>
    </xf>
    <xf numFmtId="4" fontId="43" fillId="5" borderId="4" xfId="0" applyNumberFormat="1" applyFont="1" applyFill="1" applyBorder="1" applyAlignment="1">
      <alignment horizontal="center" vertical="center" wrapText="1"/>
    </xf>
    <xf numFmtId="0" fontId="44" fillId="4" borderId="2" xfId="0" applyFont="1" applyFill="1" applyBorder="1" applyAlignment="1">
      <alignment vertical="center" wrapText="1"/>
    </xf>
    <xf numFmtId="4" fontId="44" fillId="10" borderId="3" xfId="0" applyNumberFormat="1" applyFont="1" applyFill="1" applyBorder="1" applyAlignment="1">
      <alignment horizontal="center" vertical="center" wrapText="1"/>
    </xf>
    <xf numFmtId="4" fontId="44" fillId="14" borderId="3" xfId="0" applyNumberFormat="1" applyFont="1" applyFill="1" applyBorder="1" applyAlignment="1">
      <alignment horizontal="center" vertical="center" wrapText="1"/>
    </xf>
    <xf numFmtId="4" fontId="44" fillId="7" borderId="3" xfId="0" applyNumberFormat="1" applyFont="1" applyFill="1" applyBorder="1" applyAlignment="1">
      <alignment horizontal="center" vertical="center"/>
    </xf>
    <xf numFmtId="4" fontId="44" fillId="5" borderId="4" xfId="0" applyNumberFormat="1" applyFont="1" applyFill="1" applyBorder="1" applyAlignment="1">
      <alignment horizontal="center" vertical="center" wrapText="1"/>
    </xf>
    <xf numFmtId="10" fontId="16" fillId="5" borderId="4" xfId="0" applyNumberFormat="1" applyFont="1" applyFill="1" applyBorder="1" applyAlignment="1">
      <alignment horizontal="center" vertical="center" wrapText="1"/>
    </xf>
    <xf numFmtId="10" fontId="44" fillId="6" borderId="3" xfId="0" applyNumberFormat="1" applyFont="1" applyFill="1" applyBorder="1" applyAlignment="1">
      <alignment horizontal="center" vertical="center" wrapText="1"/>
    </xf>
    <xf numFmtId="0" fontId="45" fillId="6" borderId="4" xfId="0" applyFont="1" applyFill="1" applyBorder="1" applyAlignment="1">
      <alignment horizontal="center" vertical="center" wrapText="1"/>
    </xf>
    <xf numFmtId="4" fontId="44" fillId="11" borderId="4" xfId="0" applyNumberFormat="1" applyFont="1" applyFill="1" applyBorder="1" applyAlignment="1">
      <alignment horizontal="center" vertical="center" wrapText="1"/>
    </xf>
    <xf numFmtId="4" fontId="44" fillId="11" borderId="1" xfId="0" applyNumberFormat="1" applyFont="1" applyFill="1" applyBorder="1" applyAlignment="1">
      <alignment horizontal="center" vertical="center" wrapText="1"/>
    </xf>
    <xf numFmtId="0" fontId="16" fillId="4" borderId="2" xfId="0" applyFont="1" applyFill="1" applyBorder="1" applyAlignment="1">
      <alignment vertical="center" wrapText="1"/>
    </xf>
    <xf numFmtId="10" fontId="38" fillId="0" borderId="3" xfId="0" applyNumberFormat="1" applyFont="1" applyBorder="1" applyAlignment="1">
      <alignment horizontal="center" vertical="center" wrapText="1"/>
    </xf>
    <xf numFmtId="10" fontId="38" fillId="0" borderId="4" xfId="0" applyNumberFormat="1" applyFont="1" applyBorder="1" applyAlignment="1">
      <alignment horizontal="center" vertical="center" wrapText="1"/>
    </xf>
    <xf numFmtId="4" fontId="3" fillId="6" borderId="4" xfId="0" applyNumberFormat="1" applyFont="1" applyFill="1" applyBorder="1" applyAlignment="1">
      <alignment horizontal="center" vertical="center" wrapText="1"/>
    </xf>
    <xf numFmtId="49" fontId="6" fillId="2" borderId="5" xfId="0" applyNumberFormat="1" applyFont="1" applyFill="1" applyBorder="1" applyAlignment="1">
      <alignment wrapText="1"/>
    </xf>
    <xf numFmtId="0" fontId="0" fillId="0" borderId="0" xfId="0" applyAlignment="1">
      <alignment wrapText="1"/>
    </xf>
    <xf numFmtId="0" fontId="0" fillId="0" borderId="0" xfId="0" applyAlignment="1">
      <alignment horizontal="right"/>
    </xf>
    <xf numFmtId="0" fontId="11" fillId="0" borderId="0" xfId="0" applyFont="1"/>
    <xf numFmtId="10" fontId="3" fillId="8" borderId="8" xfId="0" applyNumberFormat="1" applyFont="1" applyFill="1" applyBorder="1" applyAlignment="1">
      <alignment horizontal="center" vertical="center" wrapText="1"/>
    </xf>
    <xf numFmtId="10" fontId="25" fillId="8" borderId="4" xfId="0" applyNumberFormat="1" applyFont="1" applyFill="1" applyBorder="1" applyAlignment="1">
      <alignment horizontal="center" vertical="center"/>
    </xf>
    <xf numFmtId="0" fontId="46" fillId="0" borderId="0" xfId="0" applyFont="1" applyAlignment="1">
      <alignment horizontal="right"/>
    </xf>
    <xf numFmtId="0" fontId="39" fillId="18" borderId="22" xfId="0" applyFont="1" applyFill="1" applyBorder="1" applyAlignment="1">
      <alignment vertical="top" wrapText="1"/>
    </xf>
    <xf numFmtId="0" fontId="17" fillId="18" borderId="22" xfId="0" applyFont="1" applyFill="1" applyBorder="1" applyAlignment="1">
      <alignment vertical="top" wrapText="1"/>
    </xf>
    <xf numFmtId="0" fontId="41" fillId="18" borderId="22" xfId="0" applyFont="1" applyFill="1" applyBorder="1" applyAlignment="1">
      <alignment vertical="top" wrapText="1"/>
    </xf>
    <xf numFmtId="0" fontId="0" fillId="18" borderId="0" xfId="0" applyFill="1"/>
    <xf numFmtId="0" fontId="0" fillId="18" borderId="22" xfId="0" applyFill="1" applyBorder="1"/>
    <xf numFmtId="0" fontId="0" fillId="18" borderId="22" xfId="0" applyFill="1" applyBorder="1" applyAlignment="1">
      <alignment vertical="top" wrapText="1"/>
    </xf>
    <xf numFmtId="0" fontId="39" fillId="3" borderId="22" xfId="0" applyFont="1" applyFill="1" applyBorder="1" applyAlignment="1">
      <alignment vertical="top" wrapText="1"/>
    </xf>
    <xf numFmtId="10" fontId="16" fillId="8" borderId="4" xfId="0" applyNumberFormat="1" applyFont="1" applyFill="1" applyBorder="1" applyAlignment="1">
      <alignment horizontal="center" vertical="center" wrapText="1"/>
    </xf>
    <xf numFmtId="49" fontId="6" fillId="2" borderId="0" xfId="0" applyNumberFormat="1" applyFont="1" applyFill="1" applyAlignment="1">
      <alignment wrapText="1"/>
    </xf>
    <xf numFmtId="49" fontId="6" fillId="2" borderId="0" xfId="0" applyNumberFormat="1" applyFont="1" applyFill="1" applyAlignment="1">
      <alignment vertical="center" wrapText="1"/>
    </xf>
    <xf numFmtId="0" fontId="0" fillId="0" borderId="0" xfId="0" applyAlignment="1">
      <alignment horizontal="center" wrapText="1"/>
    </xf>
    <xf numFmtId="0" fontId="0" fillId="0" borderId="10" xfId="0" applyBorder="1" applyAlignment="1">
      <alignment wrapText="1"/>
    </xf>
    <xf numFmtId="49" fontId="6" fillId="2" borderId="10" xfId="0" applyNumberFormat="1" applyFont="1" applyFill="1" applyBorder="1" applyAlignment="1">
      <alignment wrapText="1"/>
    </xf>
    <xf numFmtId="49" fontId="6" fillId="2" borderId="5" xfId="0" applyNumberFormat="1" applyFont="1" applyFill="1" applyBorder="1" applyAlignment="1">
      <alignment vertical="center" wrapText="1"/>
    </xf>
    <xf numFmtId="0" fontId="0" fillId="0" borderId="5" xfId="0" applyBorder="1" applyAlignment="1">
      <alignment horizontal="center" wrapText="1"/>
    </xf>
    <xf numFmtId="49" fontId="6" fillId="2" borderId="3" xfId="0" applyNumberFormat="1" applyFont="1" applyFill="1" applyBorder="1" applyAlignment="1">
      <alignment wrapText="1"/>
    </xf>
    <xf numFmtId="49" fontId="6" fillId="0" borderId="0" xfId="0" applyNumberFormat="1" applyFont="1" applyAlignment="1">
      <alignment wrapText="1"/>
    </xf>
    <xf numFmtId="0" fontId="18" fillId="13" borderId="20" xfId="0" applyFont="1" applyFill="1" applyBorder="1" applyAlignment="1">
      <alignment vertical="top" wrapText="1"/>
    </xf>
    <xf numFmtId="0" fontId="18" fillId="13" borderId="25" xfId="0" applyFont="1" applyFill="1" applyBorder="1" applyAlignment="1">
      <alignment vertical="top" wrapText="1"/>
    </xf>
    <xf numFmtId="10" fontId="3" fillId="13" borderId="4" xfId="0" applyNumberFormat="1" applyFont="1" applyFill="1" applyBorder="1" applyAlignment="1">
      <alignment horizontal="center" vertical="center" wrapText="1"/>
    </xf>
    <xf numFmtId="0" fontId="2" fillId="8" borderId="4" xfId="0" applyFont="1" applyFill="1" applyBorder="1" applyAlignment="1">
      <alignment horizontal="center" vertical="center" wrapText="1"/>
    </xf>
    <xf numFmtId="0" fontId="18" fillId="11" borderId="4" xfId="0" applyFont="1" applyFill="1" applyBorder="1" applyAlignment="1">
      <alignment vertical="center" wrapText="1"/>
    </xf>
    <xf numFmtId="0" fontId="18" fillId="13" borderId="20" xfId="0" applyFont="1" applyFill="1" applyBorder="1" applyAlignment="1">
      <alignment horizontal="center" vertical="center" wrapText="1"/>
    </xf>
    <xf numFmtId="0" fontId="18" fillId="13" borderId="21" xfId="0" applyFont="1" applyFill="1" applyBorder="1" applyAlignment="1">
      <alignment horizontal="center" vertical="center" wrapText="1"/>
    </xf>
    <xf numFmtId="10" fontId="46" fillId="11" borderId="23" xfId="0" applyNumberFormat="1" applyFont="1" applyFill="1" applyBorder="1" applyAlignment="1">
      <alignment vertical="center"/>
    </xf>
    <xf numFmtId="10" fontId="46" fillId="11" borderId="24" xfId="0" applyNumberFormat="1" applyFont="1" applyFill="1" applyBorder="1" applyAlignment="1">
      <alignment vertical="center"/>
    </xf>
    <xf numFmtId="0" fontId="18" fillId="11" borderId="4" xfId="0" applyFont="1" applyFill="1" applyBorder="1" applyAlignment="1">
      <alignment horizontal="center" vertical="center" wrapText="1"/>
    </xf>
    <xf numFmtId="10" fontId="46" fillId="13" borderId="4" xfId="0" applyNumberFormat="1" applyFont="1" applyFill="1" applyBorder="1" applyAlignment="1">
      <alignment horizontal="center" vertical="center"/>
    </xf>
    <xf numFmtId="4" fontId="3" fillId="8" borderId="4" xfId="0" applyNumberFormat="1" applyFont="1" applyFill="1" applyBorder="1" applyAlignment="1">
      <alignment horizontal="center" vertical="center" wrapText="1"/>
    </xf>
    <xf numFmtId="0" fontId="51" fillId="3" borderId="22" xfId="0" applyFont="1" applyFill="1" applyBorder="1" applyAlignment="1">
      <alignment vertical="top" wrapText="1"/>
    </xf>
    <xf numFmtId="10" fontId="3" fillId="9" borderId="12" xfId="0" applyNumberFormat="1" applyFont="1" applyFill="1" applyBorder="1" applyAlignment="1">
      <alignment horizontal="center" vertical="center" wrapText="1"/>
    </xf>
    <xf numFmtId="10" fontId="46" fillId="11" borderId="26" xfId="0" applyNumberFormat="1" applyFont="1" applyFill="1" applyBorder="1" applyAlignment="1">
      <alignment vertical="center"/>
    </xf>
    <xf numFmtId="10" fontId="46" fillId="13" borderId="4" xfId="1" applyNumberFormat="1" applyFont="1" applyFill="1" applyBorder="1" applyAlignment="1">
      <alignment vertical="center"/>
    </xf>
    <xf numFmtId="0" fontId="11" fillId="13" borderId="4" xfId="0" applyFont="1" applyFill="1" applyBorder="1" applyAlignment="1">
      <alignment vertical="center" wrapText="1"/>
    </xf>
    <xf numFmtId="0" fontId="2" fillId="4" borderId="2" xfId="0" applyFont="1" applyFill="1" applyBorder="1" applyAlignment="1">
      <alignment vertical="top" wrapText="1"/>
    </xf>
    <xf numFmtId="0" fontId="4" fillId="2" borderId="5"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4" borderId="6" xfId="0" applyFont="1" applyFill="1" applyBorder="1" applyAlignment="1">
      <alignment horizontal="center" vertical="center"/>
    </xf>
    <xf numFmtId="0" fontId="8" fillId="0" borderId="16" xfId="0" applyFont="1" applyBorder="1" applyAlignment="1">
      <alignment horizontal="center" vertical="center"/>
    </xf>
    <xf numFmtId="0" fontId="0" fillId="0" borderId="9" xfId="0"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0" fillId="0" borderId="10" xfId="0"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0" fillId="0" borderId="3" xfId="0" applyBorder="1" applyAlignment="1">
      <alignment horizontal="center" vertical="center"/>
    </xf>
    <xf numFmtId="49" fontId="4" fillId="3" borderId="6"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49" fontId="4" fillId="4" borderId="0" xfId="0" applyNumberFormat="1" applyFont="1" applyFill="1" applyAlignment="1">
      <alignment horizontal="center" vertical="center" wrapText="1"/>
    </xf>
    <xf numFmtId="0" fontId="0" fillId="4" borderId="0" xfId="0" applyFill="1" applyAlignment="1">
      <alignment horizontal="center" vertical="center" wrapText="1"/>
    </xf>
    <xf numFmtId="0" fontId="0" fillId="4" borderId="5" xfId="0"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49" fontId="6" fillId="2" borderId="7" xfId="0" applyNumberFormat="1" applyFont="1" applyFill="1" applyBorder="1" applyAlignment="1">
      <alignment wrapText="1"/>
    </xf>
    <xf numFmtId="49" fontId="6" fillId="2" borderId="0" xfId="0" applyNumberFormat="1" applyFont="1" applyFill="1" applyAlignment="1">
      <alignment wrapText="1"/>
    </xf>
    <xf numFmtId="49" fontId="6" fillId="2" borderId="8" xfId="0" applyNumberFormat="1" applyFont="1" applyFill="1" applyBorder="1" applyAlignment="1">
      <alignment wrapText="1"/>
    </xf>
    <xf numFmtId="49" fontId="6" fillId="2" borderId="5" xfId="0" applyNumberFormat="1" applyFont="1" applyFill="1" applyBorder="1" applyAlignment="1">
      <alignment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8" borderId="1" xfId="0" applyFill="1" applyBorder="1" applyAlignment="1">
      <alignment vertical="center" wrapText="1"/>
    </xf>
    <xf numFmtId="0" fontId="0" fillId="8" borderId="12" xfId="0" applyFill="1" applyBorder="1" applyAlignment="1">
      <alignment vertical="center"/>
    </xf>
    <xf numFmtId="0" fontId="0" fillId="8" borderId="2" xfId="0" applyFill="1" applyBorder="1" applyAlignment="1">
      <alignment vertical="center"/>
    </xf>
    <xf numFmtId="0" fontId="52" fillId="0" borderId="0" xfId="0" applyFont="1" applyAlignment="1">
      <alignment horizontal="left" vertical="center"/>
    </xf>
    <xf numFmtId="0" fontId="18" fillId="0" borderId="0" xfId="0" applyFont="1" applyAlignment="1">
      <alignment horizontal="left"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0" borderId="12" xfId="0" applyFont="1" applyBorder="1" applyAlignment="1">
      <alignment horizontal="center" vertical="center" wrapText="1"/>
    </xf>
    <xf numFmtId="0" fontId="2" fillId="7" borderId="1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0" xfId="0" applyNumberFormat="1" applyFont="1" applyFill="1" applyAlignment="1">
      <alignment horizontal="center" vertical="center" wrapText="1"/>
    </xf>
    <xf numFmtId="49" fontId="15" fillId="4" borderId="10"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0" fillId="10" borderId="2" xfId="0" applyFill="1" applyBorder="1" applyAlignment="1">
      <alignment horizontal="center" vertical="center" wrapText="1"/>
    </xf>
    <xf numFmtId="0" fontId="3" fillId="11" borderId="6" xfId="0" applyFont="1" applyFill="1" applyBorder="1" applyAlignment="1">
      <alignment horizontal="center" vertical="center" wrapText="1"/>
    </xf>
    <xf numFmtId="0" fontId="2" fillId="11" borderId="16" xfId="0" applyFont="1" applyFill="1" applyBorder="1" applyAlignment="1">
      <alignment horizontal="center" vertical="center" wrapText="1"/>
    </xf>
    <xf numFmtId="0" fontId="0" fillId="11" borderId="9" xfId="0" applyFill="1" applyBorder="1"/>
    <xf numFmtId="0" fontId="2" fillId="11" borderId="7" xfId="0" applyFont="1" applyFill="1" applyBorder="1" applyAlignment="1">
      <alignment horizontal="center" vertical="center" wrapText="1"/>
    </xf>
    <xf numFmtId="0" fontId="2" fillId="11" borderId="0" xfId="0" applyFont="1" applyFill="1" applyAlignment="1">
      <alignment horizontal="center" vertical="center" wrapText="1"/>
    </xf>
    <xf numFmtId="0" fontId="0" fillId="11" borderId="10" xfId="0" applyFill="1" applyBorder="1"/>
    <xf numFmtId="0" fontId="2" fillId="11" borderId="8"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0" fillId="11" borderId="3" xfId="0" applyFill="1" applyBorder="1"/>
    <xf numFmtId="0" fontId="13" fillId="12" borderId="15" xfId="0" applyFont="1" applyFill="1" applyBorder="1" applyAlignment="1">
      <alignment horizontal="center" vertical="center" wrapText="1"/>
    </xf>
    <xf numFmtId="0" fontId="13" fillId="12" borderId="13" xfId="0" applyFont="1" applyFill="1" applyBorder="1" applyAlignment="1">
      <alignment wrapText="1"/>
    </xf>
    <xf numFmtId="0" fontId="13" fillId="12" borderId="14" xfId="0" applyFont="1" applyFill="1" applyBorder="1" applyAlignment="1">
      <alignment wrapText="1"/>
    </xf>
    <xf numFmtId="0" fontId="2" fillId="10" borderId="2"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2" fillId="14" borderId="2" xfId="0" applyFont="1" applyFill="1" applyBorder="1" applyAlignment="1">
      <alignment horizontal="center" vertical="center" wrapText="1"/>
    </xf>
    <xf numFmtId="49" fontId="14" fillId="2" borderId="15" xfId="0" applyNumberFormat="1" applyFont="1" applyFill="1" applyBorder="1" applyAlignment="1">
      <alignment horizontal="center" vertical="center" wrapText="1"/>
    </xf>
    <xf numFmtId="49" fontId="14" fillId="2" borderId="13" xfId="0" applyNumberFormat="1" applyFont="1" applyFill="1" applyBorder="1" applyAlignment="1">
      <alignment horizontal="center" vertical="center" wrapText="1"/>
    </xf>
    <xf numFmtId="49" fontId="14" fillId="2" borderId="14"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9" fillId="15" borderId="6" xfId="0" applyFont="1" applyFill="1" applyBorder="1" applyAlignment="1">
      <alignment horizontal="center" vertical="center" wrapText="1"/>
    </xf>
    <xf numFmtId="0" fontId="19" fillId="15" borderId="16" xfId="0" applyFont="1" applyFill="1" applyBorder="1" applyAlignment="1">
      <alignment horizontal="center" vertical="center" wrapText="1"/>
    </xf>
    <xf numFmtId="0" fontId="20" fillId="15" borderId="9" xfId="0" applyFont="1" applyFill="1" applyBorder="1" applyAlignment="1">
      <alignment wrapText="1"/>
    </xf>
    <xf numFmtId="0" fontId="19" fillId="15" borderId="7" xfId="0" applyFont="1" applyFill="1" applyBorder="1" applyAlignment="1">
      <alignment horizontal="center" vertical="center" wrapText="1"/>
    </xf>
    <xf numFmtId="0" fontId="19" fillId="15" borderId="0" xfId="0" applyFont="1" applyFill="1" applyAlignment="1">
      <alignment horizontal="center" vertical="center" wrapText="1"/>
    </xf>
    <xf numFmtId="0" fontId="20" fillId="15" borderId="10" xfId="0" applyFont="1" applyFill="1" applyBorder="1" applyAlignment="1">
      <alignment wrapText="1"/>
    </xf>
    <xf numFmtId="0" fontId="19" fillId="15" borderId="8" xfId="0" applyFont="1" applyFill="1" applyBorder="1" applyAlignment="1">
      <alignment horizontal="center" vertical="center" wrapText="1"/>
    </xf>
    <xf numFmtId="0" fontId="19" fillId="15" borderId="5" xfId="0" applyFont="1" applyFill="1" applyBorder="1" applyAlignment="1">
      <alignment horizontal="center" vertical="center" wrapText="1"/>
    </xf>
    <xf numFmtId="0" fontId="20" fillId="15" borderId="3" xfId="0" applyFont="1" applyFill="1" applyBorder="1" applyAlignment="1">
      <alignment wrapText="1"/>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2" fillId="7" borderId="1" xfId="0"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6" fillId="2" borderId="6" xfId="0" applyNumberFormat="1" applyFont="1" applyFill="1" applyBorder="1" applyAlignment="1">
      <alignment horizontal="left" vertical="center" wrapText="1"/>
    </xf>
    <xf numFmtId="49" fontId="6" fillId="2" borderId="16" xfId="0" applyNumberFormat="1" applyFont="1" applyFill="1" applyBorder="1" applyAlignment="1">
      <alignment horizontal="left" vertical="center" wrapText="1"/>
    </xf>
    <xf numFmtId="49" fontId="6" fillId="2" borderId="9" xfId="0" applyNumberFormat="1" applyFont="1" applyFill="1" applyBorder="1" applyAlignment="1">
      <alignment horizontal="left" vertical="center" wrapText="1"/>
    </xf>
    <xf numFmtId="49" fontId="6" fillId="2" borderId="7" xfId="0" applyNumberFormat="1" applyFont="1" applyFill="1" applyBorder="1" applyAlignment="1">
      <alignment horizontal="left" vertical="center" wrapText="1"/>
    </xf>
    <xf numFmtId="49" fontId="6" fillId="2" borderId="0" xfId="0" applyNumberFormat="1" applyFont="1" applyFill="1" applyAlignment="1">
      <alignment horizontal="left" vertical="center" wrapText="1"/>
    </xf>
    <xf numFmtId="49" fontId="6" fillId="2" borderId="10" xfId="0" applyNumberFormat="1" applyFont="1" applyFill="1" applyBorder="1" applyAlignment="1">
      <alignment horizontal="left" vertical="center" wrapText="1"/>
    </xf>
    <xf numFmtId="49" fontId="6" fillId="2" borderId="8"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0" fontId="2" fillId="9"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52" fillId="8" borderId="1"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57" fillId="0" borderId="11" xfId="0" applyFont="1" applyBorder="1" applyAlignment="1">
      <alignment horizontal="center" vertical="center" wrapText="1"/>
    </xf>
    <xf numFmtId="0" fontId="0" fillId="0" borderId="11" xfId="0" applyBorder="1" applyAlignment="1">
      <alignment horizontal="center" vertical="center" wrapText="1"/>
    </xf>
    <xf numFmtId="0" fontId="39" fillId="11" borderId="17" xfId="0" applyFont="1" applyFill="1" applyBorder="1" applyAlignment="1">
      <alignment horizontal="left" vertical="center" wrapText="1"/>
    </xf>
    <xf numFmtId="0" fontId="39" fillId="11" borderId="18" xfId="0" applyFont="1" applyFill="1" applyBorder="1" applyAlignment="1">
      <alignment horizontal="left" vertical="center" wrapText="1"/>
    </xf>
    <xf numFmtId="0" fontId="39" fillId="11" borderId="19" xfId="0" applyFont="1" applyFill="1" applyBorder="1" applyAlignment="1">
      <alignment horizontal="left" vertical="center" wrapText="1"/>
    </xf>
    <xf numFmtId="0" fontId="17" fillId="11" borderId="17"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53" fillId="0" borderId="0" xfId="0" applyFont="1" applyAlignment="1"/>
    <xf numFmtId="0" fontId="53" fillId="0" borderId="0" xfId="0" applyFont="1" applyAlignment="1">
      <alignment horizontal="center" wrapText="1"/>
    </xf>
  </cellXfs>
  <cellStyles count="2">
    <cellStyle name="Normal" xfId="0" builtinId="0"/>
    <cellStyle name="Percent" xfId="1" builtinId="5"/>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0</xdr:col>
      <xdr:colOff>1783080</xdr:colOff>
      <xdr:row>7</xdr:row>
      <xdr:rowOff>239359</xdr:rowOff>
    </xdr:to>
    <xdr:pic>
      <xdr:nvPicPr>
        <xdr:cNvPr id="4" name="Immagine 3" descr="LOGO_AICS_ITA_V-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63880"/>
          <a:ext cx="1783080" cy="144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83344</xdr:colOff>
      <xdr:row>2</xdr:row>
      <xdr:rowOff>11906</xdr:rowOff>
    </xdr:from>
    <xdr:to>
      <xdr:col>0</xdr:col>
      <xdr:colOff>1835944</xdr:colOff>
      <xdr:row>6</xdr:row>
      <xdr:rowOff>51241</xdr:rowOff>
    </xdr:to>
    <xdr:pic>
      <xdr:nvPicPr>
        <xdr:cNvPr id="3" name="Immagine 2" descr="LOGO_AICS_ITA_V-N.p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44" y="1095375"/>
          <a:ext cx="1752600" cy="14204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3</xdr:row>
      <xdr:rowOff>273844</xdr:rowOff>
    </xdr:from>
    <xdr:to>
      <xdr:col>0</xdr:col>
      <xdr:colOff>1800225</xdr:colOff>
      <xdr:row>6</xdr:row>
      <xdr:rowOff>398426</xdr:rowOff>
    </xdr:to>
    <xdr:pic>
      <xdr:nvPicPr>
        <xdr:cNvPr id="2" name="Immagine 1" descr="LOGO_AICS_ITA_V-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976313"/>
          <a:ext cx="1752600" cy="14104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0"/>
  <sheetViews>
    <sheetView view="pageBreakPreview" topLeftCell="A24" zoomScale="60" zoomScaleNormal="90" workbookViewId="0">
      <selection activeCell="I89" sqref="I89"/>
    </sheetView>
  </sheetViews>
  <sheetFormatPr defaultRowHeight="15" x14ac:dyDescent="0.25"/>
  <cols>
    <col min="1" max="1" width="27.85546875" style="7" customWidth="1"/>
    <col min="2" max="2" width="13" customWidth="1"/>
    <col min="3" max="3" width="11.42578125" bestFit="1"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s>
  <sheetData>
    <row r="1" spans="1:9" ht="14.45" customHeight="1" x14ac:dyDescent="0.25">
      <c r="A1" s="217" t="s">
        <v>0</v>
      </c>
      <c r="B1" s="218"/>
      <c r="C1" s="218"/>
      <c r="D1" s="218"/>
      <c r="E1" s="218"/>
      <c r="F1" s="218"/>
      <c r="G1" s="218"/>
      <c r="H1" s="219"/>
    </row>
    <row r="2" spans="1:9" ht="14.45" customHeight="1" x14ac:dyDescent="0.25">
      <c r="A2" s="220"/>
      <c r="B2" s="221"/>
      <c r="C2" s="221"/>
      <c r="D2" s="221"/>
      <c r="E2" s="221"/>
      <c r="F2" s="221"/>
      <c r="G2" s="221"/>
      <c r="H2" s="222"/>
    </row>
    <row r="3" spans="1:9" ht="15" customHeight="1" thickBot="1" x14ac:dyDescent="0.3">
      <c r="A3" s="223"/>
      <c r="B3" s="224"/>
      <c r="C3" s="224"/>
      <c r="D3" s="224"/>
      <c r="E3" s="224"/>
      <c r="F3" s="224"/>
      <c r="G3" s="224"/>
      <c r="H3" s="225"/>
    </row>
    <row r="4" spans="1:9" s="3" customFormat="1" ht="22.35" customHeight="1" x14ac:dyDescent="0.2">
      <c r="A4" s="234"/>
      <c r="B4" s="239" t="s">
        <v>1</v>
      </c>
      <c r="C4" s="240"/>
      <c r="D4" s="240"/>
      <c r="E4" s="240"/>
      <c r="F4" s="128"/>
      <c r="G4" s="226" t="s">
        <v>2</v>
      </c>
      <c r="H4" s="227"/>
    </row>
    <row r="5" spans="1:9" s="3" customFormat="1" ht="21.6" customHeight="1" x14ac:dyDescent="0.2">
      <c r="A5" s="235"/>
      <c r="B5" s="239" t="s">
        <v>3</v>
      </c>
      <c r="C5" s="240"/>
      <c r="D5" s="240"/>
      <c r="E5" s="240"/>
      <c r="F5" s="128"/>
      <c r="G5" s="228"/>
      <c r="H5" s="229"/>
    </row>
    <row r="6" spans="1:9" s="3" customFormat="1" ht="30.6" customHeight="1" x14ac:dyDescent="0.2">
      <c r="A6" s="235"/>
      <c r="B6" s="239" t="s">
        <v>4</v>
      </c>
      <c r="C6" s="240"/>
      <c r="D6" s="240"/>
      <c r="E6" s="240"/>
      <c r="F6" s="128"/>
      <c r="G6" s="228"/>
      <c r="H6" s="229"/>
    </row>
    <row r="7" spans="1:9" s="3" customFormat="1" ht="21" customHeight="1" x14ac:dyDescent="0.2">
      <c r="A7" s="235"/>
      <c r="B7" s="239" t="s">
        <v>5</v>
      </c>
      <c r="C7" s="240"/>
      <c r="D7" s="240"/>
      <c r="E7" s="240"/>
      <c r="F7" s="128"/>
      <c r="G7" s="228"/>
      <c r="H7" s="229"/>
    </row>
    <row r="8" spans="1:9" s="3" customFormat="1" ht="21" customHeight="1" thickBot="1" x14ac:dyDescent="0.25">
      <c r="A8" s="236"/>
      <c r="B8" s="241"/>
      <c r="C8" s="242"/>
      <c r="D8" s="242"/>
      <c r="E8" s="242"/>
      <c r="F8" s="31"/>
      <c r="G8" s="230"/>
      <c r="H8" s="231"/>
    </row>
    <row r="9" spans="1:9" ht="31.5" customHeight="1" thickBot="1" x14ac:dyDescent="0.3">
      <c r="A9" s="237" t="s">
        <v>6</v>
      </c>
      <c r="B9" s="215" t="s">
        <v>7</v>
      </c>
      <c r="C9" s="215" t="s">
        <v>8</v>
      </c>
      <c r="D9" s="215" t="s">
        <v>9</v>
      </c>
      <c r="E9" s="215" t="s">
        <v>10</v>
      </c>
      <c r="F9" s="215" t="s">
        <v>11</v>
      </c>
      <c r="G9" s="233" t="s">
        <v>12</v>
      </c>
      <c r="H9" s="232" t="s">
        <v>13</v>
      </c>
      <c r="I9" s="1"/>
    </row>
    <row r="10" spans="1:9" ht="66.75" customHeight="1" thickBot="1" x14ac:dyDescent="0.3">
      <c r="A10" s="238"/>
      <c r="B10" s="216"/>
      <c r="C10" s="216"/>
      <c r="D10" s="216"/>
      <c r="E10" s="216"/>
      <c r="F10" s="216"/>
      <c r="G10" s="216"/>
      <c r="H10" s="232"/>
      <c r="I10" s="1"/>
    </row>
    <row r="11" spans="1:9" ht="36" customHeight="1" thickBot="1" x14ac:dyDescent="0.3">
      <c r="A11" s="2" t="s">
        <v>14</v>
      </c>
      <c r="B11" s="145" t="e">
        <f>B19</f>
        <v>#REF!</v>
      </c>
      <c r="C11" s="14" t="e">
        <f>C19/B73</f>
        <v>#REF!</v>
      </c>
      <c r="D11" s="14" t="e">
        <f>D19/B73</f>
        <v>#REF!</v>
      </c>
      <c r="E11" s="14" t="e">
        <f>E19/B73</f>
        <v>#REF!</v>
      </c>
      <c r="F11" s="14" t="e">
        <f>F19/B73</f>
        <v>#REF!</v>
      </c>
      <c r="G11" s="14" t="e">
        <f>B11/B73</f>
        <v>#REF!</v>
      </c>
      <c r="H11" s="129" t="e">
        <f>B11/B70</f>
        <v>#REF!</v>
      </c>
      <c r="I11" s="1"/>
    </row>
    <row r="12" spans="1:9" ht="66" customHeight="1" thickBot="1" x14ac:dyDescent="0.3">
      <c r="A12" s="9" t="s">
        <v>15</v>
      </c>
      <c r="B12" s="141" t="e">
        <f>#REF!</f>
        <v>#REF!</v>
      </c>
      <c r="C12" s="125">
        <v>0</v>
      </c>
      <c r="D12" s="125">
        <v>0</v>
      </c>
      <c r="E12" s="125">
        <v>0</v>
      </c>
      <c r="F12" s="141">
        <v>0</v>
      </c>
      <c r="G12" s="12" t="e">
        <f>B12/B73</f>
        <v>#REF!</v>
      </c>
      <c r="H12" s="32" t="e">
        <f>B12/B70</f>
        <v>#REF!</v>
      </c>
      <c r="I12" s="1"/>
    </row>
    <row r="13" spans="1:9" s="7" customFormat="1" ht="36" customHeight="1" thickBot="1" x14ac:dyDescent="0.3">
      <c r="A13" s="9" t="s">
        <v>16</v>
      </c>
      <c r="B13" s="146">
        <f>B14+B15</f>
        <v>0</v>
      </c>
      <c r="C13" s="146">
        <v>0</v>
      </c>
      <c r="D13" s="146">
        <v>0</v>
      </c>
      <c r="E13" s="125">
        <v>0</v>
      </c>
      <c r="F13" s="125">
        <v>0</v>
      </c>
      <c r="G13" s="12" t="e">
        <f>B13/B73</f>
        <v>#REF!</v>
      </c>
      <c r="H13" s="32" t="e">
        <f>B13/B70</f>
        <v>#REF!</v>
      </c>
      <c r="I13" s="8"/>
    </row>
    <row r="14" spans="1:9" s="7" customFormat="1" ht="36" customHeight="1" thickBot="1" x14ac:dyDescent="0.3">
      <c r="A14" s="10" t="s">
        <v>17</v>
      </c>
      <c r="B14" s="153">
        <v>0</v>
      </c>
      <c r="C14" s="5" t="s">
        <v>18</v>
      </c>
      <c r="D14" s="5" t="s">
        <v>18</v>
      </c>
      <c r="E14" s="5" t="s">
        <v>18</v>
      </c>
      <c r="F14" s="5" t="s">
        <v>18</v>
      </c>
      <c r="G14" s="5" t="s">
        <v>18</v>
      </c>
      <c r="H14" s="5" t="s">
        <v>18</v>
      </c>
      <c r="I14" s="8"/>
    </row>
    <row r="15" spans="1:9" s="7" customFormat="1" ht="36" customHeight="1" thickBot="1" x14ac:dyDescent="0.3">
      <c r="A15" s="10" t="s">
        <v>19</v>
      </c>
      <c r="B15" s="153">
        <v>0</v>
      </c>
      <c r="C15" s="130" t="s">
        <v>18</v>
      </c>
      <c r="D15" s="130" t="s">
        <v>18</v>
      </c>
      <c r="E15" s="130" t="s">
        <v>18</v>
      </c>
      <c r="F15" s="130" t="s">
        <v>18</v>
      </c>
      <c r="G15" s="130" t="s">
        <v>18</v>
      </c>
      <c r="H15" s="130" t="s">
        <v>18</v>
      </c>
      <c r="I15" s="8"/>
    </row>
    <row r="16" spans="1:9" s="7" customFormat="1" ht="36" customHeight="1" thickBot="1" x14ac:dyDescent="0.3">
      <c r="A16" s="9" t="s">
        <v>20</v>
      </c>
      <c r="B16" s="146">
        <f>B17+B18</f>
        <v>0</v>
      </c>
      <c r="C16" s="146">
        <v>0</v>
      </c>
      <c r="D16" s="146">
        <v>0</v>
      </c>
      <c r="E16" s="146">
        <v>0</v>
      </c>
      <c r="F16" s="125">
        <v>0</v>
      </c>
      <c r="G16" s="12" t="e">
        <f>B16/B73</f>
        <v>#REF!</v>
      </c>
      <c r="H16" s="32" t="e">
        <f>B16/B70</f>
        <v>#REF!</v>
      </c>
      <c r="I16" s="8"/>
    </row>
    <row r="17" spans="1:17" ht="36" customHeight="1" thickBot="1" x14ac:dyDescent="0.3">
      <c r="A17" s="10" t="s">
        <v>21</v>
      </c>
      <c r="B17" s="153">
        <v>0</v>
      </c>
      <c r="C17" s="5" t="s">
        <v>18</v>
      </c>
      <c r="D17" s="5" t="s">
        <v>18</v>
      </c>
      <c r="E17" s="5" t="s">
        <v>18</v>
      </c>
      <c r="F17" s="5" t="s">
        <v>18</v>
      </c>
      <c r="G17" s="5" t="s">
        <v>18</v>
      </c>
      <c r="H17" s="5" t="s">
        <v>18</v>
      </c>
      <c r="I17" s="8"/>
      <c r="J17" s="7"/>
      <c r="K17" s="7"/>
      <c r="L17" s="7"/>
      <c r="M17" s="7"/>
      <c r="N17" s="7"/>
      <c r="O17" s="7"/>
      <c r="P17" s="7"/>
      <c r="Q17" s="7"/>
    </row>
    <row r="18" spans="1:17" ht="36" customHeight="1" thickBot="1" x14ac:dyDescent="0.3">
      <c r="A18" s="10" t="s">
        <v>22</v>
      </c>
      <c r="B18" s="153">
        <v>0</v>
      </c>
      <c r="C18" s="5" t="s">
        <v>18</v>
      </c>
      <c r="D18" s="5" t="s">
        <v>18</v>
      </c>
      <c r="E18" s="5" t="s">
        <v>18</v>
      </c>
      <c r="F18" s="5" t="s">
        <v>18</v>
      </c>
      <c r="G18" s="5" t="s">
        <v>18</v>
      </c>
      <c r="H18" s="5" t="s">
        <v>18</v>
      </c>
      <c r="I18" s="8"/>
      <c r="J18" s="7"/>
      <c r="K18" s="7"/>
      <c r="L18" s="7"/>
      <c r="M18" s="7"/>
      <c r="N18" s="7"/>
      <c r="O18" s="7"/>
      <c r="P18" s="7"/>
      <c r="Q18" s="7"/>
    </row>
    <row r="19" spans="1:17" ht="36" customHeight="1" thickBot="1" x14ac:dyDescent="0.3">
      <c r="A19" s="168" t="s">
        <v>23</v>
      </c>
      <c r="B19" s="145" t="e">
        <f t="shared" ref="B19:H19" si="0">B12+B13+B16</f>
        <v>#REF!</v>
      </c>
      <c r="C19" s="145">
        <f t="shared" si="0"/>
        <v>0</v>
      </c>
      <c r="D19" s="145">
        <f t="shared" si="0"/>
        <v>0</v>
      </c>
      <c r="E19" s="145">
        <f t="shared" si="0"/>
        <v>0</v>
      </c>
      <c r="F19" s="145">
        <f t="shared" si="0"/>
        <v>0</v>
      </c>
      <c r="G19" s="12" t="e">
        <f t="shared" si="0"/>
        <v>#REF!</v>
      </c>
      <c r="H19" s="32" t="e">
        <f t="shared" si="0"/>
        <v>#REF!</v>
      </c>
      <c r="I19" s="1"/>
    </row>
    <row r="20" spans="1:17" ht="36" customHeight="1" thickBot="1" x14ac:dyDescent="0.3">
      <c r="A20" s="4" t="s">
        <v>24</v>
      </c>
      <c r="B20" s="145">
        <f>B37</f>
        <v>0</v>
      </c>
      <c r="C20" s="14" t="e">
        <f>C37/B73</f>
        <v>#REF!</v>
      </c>
      <c r="D20" s="14" t="e">
        <f>D37/B73</f>
        <v>#REF!</v>
      </c>
      <c r="E20" s="14" t="e">
        <f>E37/B73</f>
        <v>#REF!</v>
      </c>
      <c r="F20" s="14" t="e">
        <f>F37/B73</f>
        <v>#REF!</v>
      </c>
      <c r="G20" s="14" t="e">
        <f>B20/B73</f>
        <v>#REF!</v>
      </c>
      <c r="H20" s="129" t="e">
        <f>B20/B70</f>
        <v>#REF!</v>
      </c>
      <c r="I20" s="1"/>
    </row>
    <row r="21" spans="1:17" ht="36" customHeight="1" thickBot="1" x14ac:dyDescent="0.3">
      <c r="A21" s="30" t="s">
        <v>25</v>
      </c>
      <c r="B21" s="146">
        <f>B22</f>
        <v>0</v>
      </c>
      <c r="C21" s="126">
        <v>0</v>
      </c>
      <c r="D21" s="126">
        <v>0</v>
      </c>
      <c r="E21" s="126">
        <v>0</v>
      </c>
      <c r="F21" s="125">
        <v>0</v>
      </c>
      <c r="G21" s="12" t="e">
        <f>B21/B73</f>
        <v>#REF!</v>
      </c>
      <c r="H21" s="32" t="e">
        <f>B21/B70</f>
        <v>#REF!</v>
      </c>
      <c r="I21" s="1"/>
    </row>
    <row r="22" spans="1:17" ht="36" customHeight="1" thickBot="1" x14ac:dyDescent="0.3">
      <c r="A22" s="11" t="s">
        <v>26</v>
      </c>
      <c r="B22" s="153">
        <v>0</v>
      </c>
      <c r="C22" s="5" t="s">
        <v>18</v>
      </c>
      <c r="D22" s="5" t="s">
        <v>18</v>
      </c>
      <c r="E22" s="5" t="s">
        <v>18</v>
      </c>
      <c r="F22" s="5" t="s">
        <v>18</v>
      </c>
      <c r="G22" s="5" t="s">
        <v>18</v>
      </c>
      <c r="H22" s="5" t="s">
        <v>18</v>
      </c>
      <c r="I22" s="1"/>
    </row>
    <row r="23" spans="1:17" ht="36" customHeight="1" thickBot="1" x14ac:dyDescent="0.3">
      <c r="A23" s="30" t="s">
        <v>27</v>
      </c>
      <c r="B23" s="141">
        <f>B24+B25</f>
        <v>0</v>
      </c>
      <c r="C23" s="141">
        <v>0</v>
      </c>
      <c r="D23" s="141">
        <v>0</v>
      </c>
      <c r="E23" s="125">
        <v>0</v>
      </c>
      <c r="F23" s="125">
        <v>0</v>
      </c>
      <c r="G23" s="12" t="e">
        <f>B23/B73</f>
        <v>#REF!</v>
      </c>
      <c r="H23" s="32" t="e">
        <f>B23/B70</f>
        <v>#REF!</v>
      </c>
      <c r="I23" s="1"/>
    </row>
    <row r="24" spans="1:17" ht="36" customHeight="1" thickBot="1" x14ac:dyDescent="0.3">
      <c r="A24" s="11" t="s">
        <v>28</v>
      </c>
      <c r="B24" s="152">
        <v>0</v>
      </c>
      <c r="C24" s="5" t="s">
        <v>18</v>
      </c>
      <c r="D24" s="5" t="s">
        <v>18</v>
      </c>
      <c r="E24" s="5" t="s">
        <v>18</v>
      </c>
      <c r="F24" s="5" t="s">
        <v>18</v>
      </c>
      <c r="G24" s="5" t="s">
        <v>18</v>
      </c>
      <c r="H24" s="5" t="s">
        <v>18</v>
      </c>
      <c r="I24" s="1"/>
    </row>
    <row r="25" spans="1:17" ht="36" customHeight="1" thickBot="1" x14ac:dyDescent="0.3">
      <c r="A25" s="11" t="s">
        <v>29</v>
      </c>
      <c r="B25" s="152">
        <v>0</v>
      </c>
      <c r="C25" s="5" t="s">
        <v>18</v>
      </c>
      <c r="D25" s="5" t="s">
        <v>18</v>
      </c>
      <c r="E25" s="5" t="s">
        <v>18</v>
      </c>
      <c r="F25" s="5" t="s">
        <v>18</v>
      </c>
      <c r="G25" s="5" t="s">
        <v>18</v>
      </c>
      <c r="H25" s="5" t="s">
        <v>18</v>
      </c>
      <c r="I25" s="1"/>
    </row>
    <row r="26" spans="1:17" ht="36" customHeight="1" thickBot="1" x14ac:dyDescent="0.3">
      <c r="A26" s="30" t="s">
        <v>30</v>
      </c>
      <c r="B26" s="141">
        <f>B27</f>
        <v>0</v>
      </c>
      <c r="C26" s="125">
        <v>0</v>
      </c>
      <c r="D26" s="125">
        <v>0</v>
      </c>
      <c r="E26" s="125">
        <v>0</v>
      </c>
      <c r="F26" s="125">
        <v>0</v>
      </c>
      <c r="G26" s="12" t="e">
        <f>B26/B73</f>
        <v>#REF!</v>
      </c>
      <c r="H26" s="32" t="e">
        <f>B26/B70</f>
        <v>#REF!</v>
      </c>
      <c r="I26" s="1"/>
    </row>
    <row r="27" spans="1:17" ht="36" customHeight="1" thickBot="1" x14ac:dyDescent="0.3">
      <c r="A27" s="11" t="s">
        <v>31</v>
      </c>
      <c r="B27" s="152">
        <v>0</v>
      </c>
      <c r="C27" s="5" t="s">
        <v>18</v>
      </c>
      <c r="D27" s="5" t="s">
        <v>18</v>
      </c>
      <c r="E27" s="5" t="s">
        <v>18</v>
      </c>
      <c r="F27" s="5" t="s">
        <v>18</v>
      </c>
      <c r="G27" s="5" t="s">
        <v>18</v>
      </c>
      <c r="H27" s="5" t="s">
        <v>18</v>
      </c>
      <c r="I27" s="1"/>
    </row>
    <row r="28" spans="1:17" ht="54" customHeight="1" thickBot="1" x14ac:dyDescent="0.3">
      <c r="A28" s="9" t="s">
        <v>32</v>
      </c>
      <c r="B28" s="141">
        <f>B29+B30</f>
        <v>0</v>
      </c>
      <c r="C28" s="125">
        <v>0</v>
      </c>
      <c r="D28" s="125">
        <v>0</v>
      </c>
      <c r="E28" s="125">
        <v>0</v>
      </c>
      <c r="F28" s="125">
        <v>0</v>
      </c>
      <c r="G28" s="12" t="e">
        <f>B28/B73</f>
        <v>#REF!</v>
      </c>
      <c r="H28" s="32" t="e">
        <f>B28/B70</f>
        <v>#REF!</v>
      </c>
      <c r="I28" s="1"/>
    </row>
    <row r="29" spans="1:17" ht="36" customHeight="1" thickBot="1" x14ac:dyDescent="0.3">
      <c r="A29" s="10" t="s">
        <v>33</v>
      </c>
      <c r="B29" s="152">
        <v>0</v>
      </c>
      <c r="C29" s="5" t="s">
        <v>18</v>
      </c>
      <c r="D29" s="5" t="s">
        <v>18</v>
      </c>
      <c r="E29" s="5" t="s">
        <v>18</v>
      </c>
      <c r="F29" s="5" t="s">
        <v>18</v>
      </c>
      <c r="G29" s="5" t="s">
        <v>18</v>
      </c>
      <c r="H29" s="5" t="s">
        <v>18</v>
      </c>
      <c r="I29" s="1"/>
    </row>
    <row r="30" spans="1:17" ht="36" customHeight="1" thickBot="1" x14ac:dyDescent="0.3">
      <c r="A30" s="10" t="s">
        <v>34</v>
      </c>
      <c r="B30" s="152">
        <v>0</v>
      </c>
      <c r="C30" s="5" t="s">
        <v>18</v>
      </c>
      <c r="D30" s="5" t="s">
        <v>18</v>
      </c>
      <c r="E30" s="5" t="s">
        <v>18</v>
      </c>
      <c r="F30" s="5" t="s">
        <v>18</v>
      </c>
      <c r="G30" s="5" t="s">
        <v>18</v>
      </c>
      <c r="H30" s="5" t="s">
        <v>18</v>
      </c>
      <c r="I30" s="1"/>
    </row>
    <row r="31" spans="1:17" ht="54" customHeight="1" thickBot="1" x14ac:dyDescent="0.3">
      <c r="A31" s="30" t="s">
        <v>35</v>
      </c>
      <c r="B31" s="141">
        <f>B32</f>
        <v>0</v>
      </c>
      <c r="C31" s="125">
        <v>0</v>
      </c>
      <c r="D31" s="125">
        <v>0</v>
      </c>
      <c r="E31" s="125">
        <v>0</v>
      </c>
      <c r="F31" s="125">
        <v>0</v>
      </c>
      <c r="G31" s="12" t="e">
        <f>B31/B73</f>
        <v>#REF!</v>
      </c>
      <c r="H31" s="32" t="e">
        <f>B31/B70</f>
        <v>#REF!</v>
      </c>
      <c r="I31" s="1"/>
    </row>
    <row r="32" spans="1:17" ht="36" customHeight="1" thickBot="1" x14ac:dyDescent="0.3">
      <c r="A32" s="11" t="s">
        <v>36</v>
      </c>
      <c r="B32" s="152">
        <v>0</v>
      </c>
      <c r="C32" s="5" t="s">
        <v>18</v>
      </c>
      <c r="D32" s="5" t="s">
        <v>18</v>
      </c>
      <c r="E32" s="5" t="s">
        <v>18</v>
      </c>
      <c r="F32" s="5" t="s">
        <v>18</v>
      </c>
      <c r="G32" s="5" t="s">
        <v>18</v>
      </c>
      <c r="H32" s="5" t="s">
        <v>18</v>
      </c>
      <c r="I32" s="1"/>
    </row>
    <row r="33" spans="1:10" ht="46.35" customHeight="1" thickBot="1" x14ac:dyDescent="0.3">
      <c r="A33" s="213" t="s">
        <v>37</v>
      </c>
      <c r="B33" s="146">
        <f>B34</f>
        <v>0</v>
      </c>
      <c r="C33" s="126">
        <v>0</v>
      </c>
      <c r="D33" s="126">
        <v>0</v>
      </c>
      <c r="E33" s="140">
        <v>0</v>
      </c>
      <c r="F33" s="126">
        <v>0</v>
      </c>
      <c r="G33" s="12" t="e">
        <f>B33/B73</f>
        <v>#REF!</v>
      </c>
      <c r="H33" s="32" t="e">
        <f>B33/B70</f>
        <v>#REF!</v>
      </c>
      <c r="I33" s="131"/>
    </row>
    <row r="34" spans="1:10" ht="36" customHeight="1" thickBot="1" x14ac:dyDescent="0.3">
      <c r="A34" s="11" t="s">
        <v>38</v>
      </c>
      <c r="B34" s="152">
        <v>0</v>
      </c>
      <c r="C34" s="5" t="s">
        <v>18</v>
      </c>
      <c r="D34" s="5" t="s">
        <v>18</v>
      </c>
      <c r="E34" s="5" t="s">
        <v>18</v>
      </c>
      <c r="F34" s="5" t="s">
        <v>18</v>
      </c>
      <c r="G34" s="5" t="s">
        <v>18</v>
      </c>
      <c r="H34" s="5" t="s">
        <v>18</v>
      </c>
      <c r="I34" s="1"/>
    </row>
    <row r="35" spans="1:10" ht="51" customHeight="1" thickBot="1" x14ac:dyDescent="0.3">
      <c r="A35" s="30" t="s">
        <v>39</v>
      </c>
      <c r="B35" s="141">
        <f>B36</f>
        <v>0</v>
      </c>
      <c r="C35" s="126">
        <v>0</v>
      </c>
      <c r="D35" s="125">
        <v>0</v>
      </c>
      <c r="E35" s="126">
        <v>0</v>
      </c>
      <c r="F35" s="126">
        <v>0</v>
      </c>
      <c r="G35" s="12" t="e">
        <f>B35/B73</f>
        <v>#REF!</v>
      </c>
      <c r="H35" s="32" t="e">
        <f>B35/B70</f>
        <v>#REF!</v>
      </c>
      <c r="I35" s="1"/>
    </row>
    <row r="36" spans="1:10" ht="36" customHeight="1" thickBot="1" x14ac:dyDescent="0.3">
      <c r="A36" s="11" t="s">
        <v>40</v>
      </c>
      <c r="B36" s="152">
        <v>0</v>
      </c>
      <c r="C36" s="5" t="s">
        <v>18</v>
      </c>
      <c r="D36" s="5" t="s">
        <v>18</v>
      </c>
      <c r="E36" s="5" t="s">
        <v>18</v>
      </c>
      <c r="F36" s="5" t="s">
        <v>18</v>
      </c>
      <c r="G36" s="5" t="s">
        <v>18</v>
      </c>
      <c r="H36" s="5" t="s">
        <v>18</v>
      </c>
      <c r="I36" s="1"/>
    </row>
    <row r="37" spans="1:10" ht="36.6" customHeight="1" thickBot="1" x14ac:dyDescent="0.3">
      <c r="A37" s="168" t="s">
        <v>41</v>
      </c>
      <c r="B37" s="145">
        <f t="shared" ref="B37:H37" si="1">B21+B23+B26+B28+B31+B33+B35</f>
        <v>0</v>
      </c>
      <c r="C37" s="145">
        <f t="shared" si="1"/>
        <v>0</v>
      </c>
      <c r="D37" s="145">
        <f t="shared" si="1"/>
        <v>0</v>
      </c>
      <c r="E37" s="145">
        <f t="shared" si="1"/>
        <v>0</v>
      </c>
      <c r="F37" s="141">
        <f t="shared" si="1"/>
        <v>0</v>
      </c>
      <c r="G37" s="12" t="e">
        <f t="shared" si="1"/>
        <v>#REF!</v>
      </c>
      <c r="H37" s="32" t="e">
        <f t="shared" si="1"/>
        <v>#REF!</v>
      </c>
      <c r="I37" s="1"/>
      <c r="J37" s="81"/>
    </row>
    <row r="38" spans="1:10" ht="36" customHeight="1" thickBot="1" x14ac:dyDescent="0.3">
      <c r="A38" s="4" t="s">
        <v>42</v>
      </c>
      <c r="B38" s="145">
        <f>B47</f>
        <v>0</v>
      </c>
      <c r="C38" s="14" t="e">
        <f>C47/B73</f>
        <v>#REF!</v>
      </c>
      <c r="D38" s="14" t="e">
        <f>D47/B73</f>
        <v>#REF!</v>
      </c>
      <c r="E38" s="14" t="e">
        <f>E47/B73</f>
        <v>#REF!</v>
      </c>
      <c r="F38" s="14" t="e">
        <f>F47/B73</f>
        <v>#REF!</v>
      </c>
      <c r="G38" s="14" t="e">
        <f>B38/B73</f>
        <v>#REF!</v>
      </c>
      <c r="H38" s="129" t="e">
        <f>B38/B70</f>
        <v>#REF!</v>
      </c>
      <c r="I38" s="1"/>
    </row>
    <row r="39" spans="1:10" ht="43.5" customHeight="1" thickBot="1" x14ac:dyDescent="0.3">
      <c r="A39" s="30" t="s">
        <v>43</v>
      </c>
      <c r="B39" s="141">
        <f>B40</f>
        <v>0</v>
      </c>
      <c r="C39" s="126">
        <v>0</v>
      </c>
      <c r="D39" s="126">
        <v>0</v>
      </c>
      <c r="E39" s="126">
        <v>0</v>
      </c>
      <c r="F39" s="126">
        <v>0</v>
      </c>
      <c r="G39" s="12" t="e">
        <f>B39/B73</f>
        <v>#REF!</v>
      </c>
      <c r="H39" s="32" t="e">
        <f>B39/B70</f>
        <v>#REF!</v>
      </c>
      <c r="I39" s="1"/>
    </row>
    <row r="40" spans="1:10" ht="36" customHeight="1" thickBot="1" x14ac:dyDescent="0.3">
      <c r="A40" s="11" t="s">
        <v>44</v>
      </c>
      <c r="B40" s="152">
        <v>0</v>
      </c>
      <c r="C40" s="5" t="s">
        <v>18</v>
      </c>
      <c r="D40" s="5" t="s">
        <v>18</v>
      </c>
      <c r="E40" s="5" t="s">
        <v>18</v>
      </c>
      <c r="F40" s="5" t="s">
        <v>18</v>
      </c>
      <c r="G40" s="5" t="s">
        <v>18</v>
      </c>
      <c r="H40" s="5" t="s">
        <v>18</v>
      </c>
      <c r="I40" s="1"/>
    </row>
    <row r="41" spans="1:10" ht="61.35" customHeight="1" thickBot="1" x14ac:dyDescent="0.3">
      <c r="A41" s="30" t="s">
        <v>45</v>
      </c>
      <c r="B41" s="141">
        <f>B42+B43</f>
        <v>0</v>
      </c>
      <c r="C41" s="125">
        <v>0</v>
      </c>
      <c r="D41" s="125">
        <v>0</v>
      </c>
      <c r="E41" s="125">
        <v>0</v>
      </c>
      <c r="F41" s="126">
        <v>0</v>
      </c>
      <c r="G41" s="12" t="e">
        <f>B41/B73</f>
        <v>#REF!</v>
      </c>
      <c r="H41" s="32" t="e">
        <f>B41/B70</f>
        <v>#REF!</v>
      </c>
      <c r="I41" s="1"/>
    </row>
    <row r="42" spans="1:10" ht="36" customHeight="1" thickBot="1" x14ac:dyDescent="0.3">
      <c r="A42" s="11" t="s">
        <v>46</v>
      </c>
      <c r="B42" s="152">
        <v>0</v>
      </c>
      <c r="C42" s="5" t="s">
        <v>18</v>
      </c>
      <c r="D42" s="5" t="s">
        <v>18</v>
      </c>
      <c r="E42" s="5" t="s">
        <v>18</v>
      </c>
      <c r="F42" s="5" t="s">
        <v>18</v>
      </c>
      <c r="G42" s="5" t="s">
        <v>18</v>
      </c>
      <c r="H42" s="5" t="s">
        <v>18</v>
      </c>
      <c r="I42" s="1"/>
    </row>
    <row r="43" spans="1:10" ht="36" customHeight="1" thickBot="1" x14ac:dyDescent="0.3">
      <c r="A43" s="11" t="s">
        <v>47</v>
      </c>
      <c r="B43" s="152">
        <v>0</v>
      </c>
      <c r="C43" s="5" t="s">
        <v>18</v>
      </c>
      <c r="D43" s="5" t="s">
        <v>18</v>
      </c>
      <c r="E43" s="5" t="s">
        <v>18</v>
      </c>
      <c r="F43" s="5" t="s">
        <v>18</v>
      </c>
      <c r="G43" s="5" t="s">
        <v>18</v>
      </c>
      <c r="H43" s="5" t="s">
        <v>18</v>
      </c>
      <c r="I43" s="1"/>
    </row>
    <row r="44" spans="1:10" ht="48.75" customHeight="1" thickBot="1" x14ac:dyDescent="0.3">
      <c r="A44" s="213" t="s">
        <v>48</v>
      </c>
      <c r="B44" s="141">
        <f>B45</f>
        <v>0</v>
      </c>
      <c r="C44" s="154"/>
      <c r="D44" s="154"/>
      <c r="E44" s="154"/>
      <c r="F44" s="154"/>
      <c r="G44" s="154"/>
      <c r="H44" s="154"/>
      <c r="I44" s="1"/>
    </row>
    <row r="45" spans="1:10" ht="36" customHeight="1" thickBot="1" x14ac:dyDescent="0.3">
      <c r="A45" s="11" t="s">
        <v>49</v>
      </c>
      <c r="B45" s="152">
        <v>0</v>
      </c>
      <c r="C45" s="5" t="s">
        <v>18</v>
      </c>
      <c r="D45" s="5" t="s">
        <v>18</v>
      </c>
      <c r="E45" s="5" t="s">
        <v>18</v>
      </c>
      <c r="F45" s="5" t="s">
        <v>18</v>
      </c>
      <c r="G45" s="5" t="s">
        <v>18</v>
      </c>
      <c r="H45" s="5" t="s">
        <v>18</v>
      </c>
      <c r="I45" s="1"/>
    </row>
    <row r="46" spans="1:10" ht="57.75" customHeight="1" thickBot="1" x14ac:dyDescent="0.3">
      <c r="A46" s="30" t="s">
        <v>50</v>
      </c>
      <c r="B46" s="141">
        <v>0</v>
      </c>
      <c r="C46" s="125">
        <v>0</v>
      </c>
      <c r="D46" s="125">
        <v>0</v>
      </c>
      <c r="E46" s="140">
        <v>0</v>
      </c>
      <c r="F46" s="126">
        <v>0</v>
      </c>
      <c r="G46" s="12" t="e">
        <f>B46/B73</f>
        <v>#REF!</v>
      </c>
      <c r="H46" s="32" t="e">
        <f>B46/B70</f>
        <v>#REF!</v>
      </c>
      <c r="I46" s="1"/>
    </row>
    <row r="47" spans="1:10" ht="36" customHeight="1" thickBot="1" x14ac:dyDescent="0.3">
      <c r="A47" s="168" t="s">
        <v>51</v>
      </c>
      <c r="B47" s="141">
        <f>B39+B41+B44+B46</f>
        <v>0</v>
      </c>
      <c r="C47" s="141">
        <f t="shared" ref="C47:H47" si="2">C39+C41+C44+C46</f>
        <v>0</v>
      </c>
      <c r="D47" s="141">
        <f t="shared" si="2"/>
        <v>0</v>
      </c>
      <c r="E47" s="141">
        <f t="shared" si="2"/>
        <v>0</v>
      </c>
      <c r="F47" s="141">
        <f t="shared" si="2"/>
        <v>0</v>
      </c>
      <c r="G47" s="141" t="e">
        <f t="shared" si="2"/>
        <v>#REF!</v>
      </c>
      <c r="H47" s="141" t="e">
        <f t="shared" si="2"/>
        <v>#REF!</v>
      </c>
      <c r="I47" s="1"/>
    </row>
    <row r="48" spans="1:10" ht="36" customHeight="1" thickBot="1" x14ac:dyDescent="0.3">
      <c r="A48" s="4" t="s">
        <v>52</v>
      </c>
      <c r="B48" s="145">
        <f>B63</f>
        <v>0</v>
      </c>
      <c r="C48" s="14" t="e">
        <f>C63/B73</f>
        <v>#REF!</v>
      </c>
      <c r="D48" s="14" t="e">
        <f>D63/B73</f>
        <v>#REF!</v>
      </c>
      <c r="E48" s="14" t="e">
        <f>E63/B73</f>
        <v>#REF!</v>
      </c>
      <c r="F48" s="14" t="e">
        <f>F63/B73</f>
        <v>#REF!</v>
      </c>
      <c r="G48" s="14" t="e">
        <f>B48/B73</f>
        <v>#REF!</v>
      </c>
      <c r="H48" s="129" t="e">
        <f>B48/B70</f>
        <v>#REF!</v>
      </c>
      <c r="I48" s="1"/>
      <c r="J48" s="81"/>
    </row>
    <row r="49" spans="1:9" ht="36" customHeight="1" thickBot="1" x14ac:dyDescent="0.3">
      <c r="A49" s="30" t="s">
        <v>53</v>
      </c>
      <c r="B49" s="141">
        <f>B50+B51</f>
        <v>0</v>
      </c>
      <c r="C49" s="126">
        <v>0</v>
      </c>
      <c r="D49" s="126">
        <v>0</v>
      </c>
      <c r="E49" s="126">
        <v>0</v>
      </c>
      <c r="F49" s="125">
        <v>0</v>
      </c>
      <c r="G49" s="12" t="e">
        <f>B49/B73</f>
        <v>#REF!</v>
      </c>
      <c r="H49" s="32" t="e">
        <f>B49/B70</f>
        <v>#REF!</v>
      </c>
      <c r="I49" s="1"/>
    </row>
    <row r="50" spans="1:9" ht="36" customHeight="1" thickBot="1" x14ac:dyDescent="0.3">
      <c r="A50" s="11" t="s">
        <v>54</v>
      </c>
      <c r="B50" s="152">
        <v>0</v>
      </c>
      <c r="C50" s="5" t="s">
        <v>18</v>
      </c>
      <c r="D50" s="5" t="s">
        <v>18</v>
      </c>
      <c r="E50" s="5" t="s">
        <v>18</v>
      </c>
      <c r="F50" s="5" t="s">
        <v>18</v>
      </c>
      <c r="G50" s="5" t="s">
        <v>18</v>
      </c>
      <c r="H50" s="5" t="s">
        <v>18</v>
      </c>
      <c r="I50" s="1"/>
    </row>
    <row r="51" spans="1:9" ht="36" customHeight="1" thickBot="1" x14ac:dyDescent="0.3">
      <c r="A51" s="11" t="s">
        <v>55</v>
      </c>
      <c r="B51" s="152">
        <v>0</v>
      </c>
      <c r="C51" s="5" t="s">
        <v>18</v>
      </c>
      <c r="D51" s="5" t="s">
        <v>18</v>
      </c>
      <c r="E51" s="5" t="s">
        <v>18</v>
      </c>
      <c r="F51" s="5" t="s">
        <v>18</v>
      </c>
      <c r="G51" s="5" t="s">
        <v>18</v>
      </c>
      <c r="H51" s="5" t="s">
        <v>18</v>
      </c>
      <c r="I51" s="1"/>
    </row>
    <row r="52" spans="1:9" ht="36" customHeight="1" thickBot="1" x14ac:dyDescent="0.3">
      <c r="A52" s="30" t="s">
        <v>56</v>
      </c>
      <c r="B52" s="141">
        <f>B53</f>
        <v>0</v>
      </c>
      <c r="C52" s="126">
        <v>0</v>
      </c>
      <c r="D52" s="126">
        <v>0</v>
      </c>
      <c r="E52" s="126">
        <v>0</v>
      </c>
      <c r="F52" s="125">
        <v>0</v>
      </c>
      <c r="G52" s="12" t="e">
        <f>B52/B73</f>
        <v>#REF!</v>
      </c>
      <c r="H52" s="32" t="e">
        <f>B52/B70</f>
        <v>#REF!</v>
      </c>
      <c r="I52" s="1"/>
    </row>
    <row r="53" spans="1:9" ht="36" customHeight="1" thickBot="1" x14ac:dyDescent="0.3">
      <c r="A53" s="11" t="s">
        <v>57</v>
      </c>
      <c r="B53" s="152">
        <v>0</v>
      </c>
      <c r="C53" s="5" t="s">
        <v>18</v>
      </c>
      <c r="D53" s="5" t="s">
        <v>18</v>
      </c>
      <c r="E53" s="5" t="s">
        <v>18</v>
      </c>
      <c r="F53" s="5" t="s">
        <v>18</v>
      </c>
      <c r="G53" s="5" t="s">
        <v>18</v>
      </c>
      <c r="H53" s="5" t="s">
        <v>18</v>
      </c>
      <c r="I53" s="1"/>
    </row>
    <row r="54" spans="1:9" ht="71.45" customHeight="1" thickBot="1" x14ac:dyDescent="0.3">
      <c r="A54" s="30" t="s">
        <v>58</v>
      </c>
      <c r="B54" s="141">
        <f>B55</f>
        <v>0</v>
      </c>
      <c r="C54" s="126">
        <v>0</v>
      </c>
      <c r="D54" s="126">
        <v>0</v>
      </c>
      <c r="E54" s="126">
        <v>0</v>
      </c>
      <c r="F54" s="125">
        <v>0</v>
      </c>
      <c r="G54" s="12" t="e">
        <f>B54/B73</f>
        <v>#REF!</v>
      </c>
      <c r="H54" s="32" t="e">
        <f>B54/B70</f>
        <v>#REF!</v>
      </c>
      <c r="I54" s="1"/>
    </row>
    <row r="55" spans="1:9" ht="36" customHeight="1" thickBot="1" x14ac:dyDescent="0.3">
      <c r="A55" s="11" t="s">
        <v>59</v>
      </c>
      <c r="B55" s="152">
        <v>0</v>
      </c>
      <c r="C55" s="5" t="s">
        <v>18</v>
      </c>
      <c r="D55" s="5" t="s">
        <v>18</v>
      </c>
      <c r="E55" s="5" t="s">
        <v>18</v>
      </c>
      <c r="F55" s="5" t="s">
        <v>18</v>
      </c>
      <c r="G55" s="5" t="s">
        <v>18</v>
      </c>
      <c r="H55" s="5" t="s">
        <v>18</v>
      </c>
      <c r="I55" s="1"/>
    </row>
    <row r="56" spans="1:9" ht="36" customHeight="1" thickBot="1" x14ac:dyDescent="0.3">
      <c r="A56" s="30" t="s">
        <v>60</v>
      </c>
      <c r="B56" s="141">
        <f>B57</f>
        <v>0</v>
      </c>
      <c r="C56" s="126">
        <v>0</v>
      </c>
      <c r="D56" s="126">
        <v>0</v>
      </c>
      <c r="E56" s="126">
        <v>0</v>
      </c>
      <c r="F56" s="125">
        <v>0</v>
      </c>
      <c r="G56" s="12" t="e">
        <f>B56/B73</f>
        <v>#REF!</v>
      </c>
      <c r="H56" s="32" t="e">
        <f>B56/B70</f>
        <v>#REF!</v>
      </c>
      <c r="I56" s="1"/>
    </row>
    <row r="57" spans="1:9" ht="36" customHeight="1" thickBot="1" x14ac:dyDescent="0.3">
      <c r="A57" s="11" t="s">
        <v>61</v>
      </c>
      <c r="B57" s="152">
        <v>0</v>
      </c>
      <c r="C57" s="5" t="s">
        <v>18</v>
      </c>
      <c r="D57" s="5" t="s">
        <v>18</v>
      </c>
      <c r="E57" s="5" t="s">
        <v>18</v>
      </c>
      <c r="F57" s="5" t="s">
        <v>18</v>
      </c>
      <c r="G57" s="5" t="s">
        <v>18</v>
      </c>
      <c r="H57" s="5" t="s">
        <v>18</v>
      </c>
      <c r="I57" s="1"/>
    </row>
    <row r="58" spans="1:9" ht="49.9" customHeight="1" thickBot="1" x14ac:dyDescent="0.3">
      <c r="A58" s="30" t="s">
        <v>62</v>
      </c>
      <c r="B58" s="141">
        <f>B59+B60</f>
        <v>0</v>
      </c>
      <c r="C58" s="126">
        <v>0</v>
      </c>
      <c r="D58" s="126">
        <v>0</v>
      </c>
      <c r="E58" s="126">
        <v>0</v>
      </c>
      <c r="F58" s="125">
        <v>0</v>
      </c>
      <c r="G58" s="12" t="e">
        <f>B58/B73</f>
        <v>#REF!</v>
      </c>
      <c r="H58" s="32" t="e">
        <f>B58/B70</f>
        <v>#REF!</v>
      </c>
      <c r="I58" s="1"/>
    </row>
    <row r="59" spans="1:9" ht="36" customHeight="1" thickBot="1" x14ac:dyDescent="0.3">
      <c r="A59" s="11" t="s">
        <v>63</v>
      </c>
      <c r="B59" s="152">
        <v>0</v>
      </c>
      <c r="C59" s="5" t="s">
        <v>18</v>
      </c>
      <c r="D59" s="5" t="s">
        <v>18</v>
      </c>
      <c r="E59" s="5" t="s">
        <v>18</v>
      </c>
      <c r="F59" s="5" t="s">
        <v>18</v>
      </c>
      <c r="G59" s="5" t="s">
        <v>18</v>
      </c>
      <c r="H59" s="5" t="s">
        <v>18</v>
      </c>
      <c r="I59" s="1"/>
    </row>
    <row r="60" spans="1:9" ht="36" customHeight="1" thickBot="1" x14ac:dyDescent="0.3">
      <c r="A60" s="11" t="s">
        <v>64</v>
      </c>
      <c r="B60" s="152">
        <v>0</v>
      </c>
      <c r="C60" s="5" t="s">
        <v>18</v>
      </c>
      <c r="D60" s="5" t="s">
        <v>18</v>
      </c>
      <c r="E60" s="5" t="s">
        <v>18</v>
      </c>
      <c r="F60" s="5" t="s">
        <v>18</v>
      </c>
      <c r="G60" s="5" t="s">
        <v>18</v>
      </c>
      <c r="H60" s="5" t="s">
        <v>18</v>
      </c>
      <c r="I60" s="1"/>
    </row>
    <row r="61" spans="1:9" ht="36" customHeight="1" thickBot="1" x14ac:dyDescent="0.3">
      <c r="A61" s="30" t="s">
        <v>65</v>
      </c>
      <c r="B61" s="141">
        <f>B62</f>
        <v>0</v>
      </c>
      <c r="C61" s="142">
        <v>0</v>
      </c>
      <c r="D61" s="142">
        <v>0</v>
      </c>
      <c r="E61" s="142">
        <v>0</v>
      </c>
      <c r="F61" s="125">
        <v>0</v>
      </c>
      <c r="G61" s="143" t="e">
        <f>B61/B73</f>
        <v>#REF!</v>
      </c>
      <c r="H61" s="143" t="e">
        <f>B61/B70</f>
        <v>#REF!</v>
      </c>
      <c r="I61" s="1"/>
    </row>
    <row r="62" spans="1:9" ht="36" customHeight="1" thickBot="1" x14ac:dyDescent="0.3">
      <c r="A62" s="11" t="s">
        <v>66</v>
      </c>
      <c r="B62" s="152">
        <v>0</v>
      </c>
      <c r="C62" s="5" t="s">
        <v>18</v>
      </c>
      <c r="D62" s="5" t="s">
        <v>18</v>
      </c>
      <c r="E62" s="5" t="s">
        <v>18</v>
      </c>
      <c r="F62" s="5" t="s">
        <v>18</v>
      </c>
      <c r="G62" s="5" t="s">
        <v>18</v>
      </c>
      <c r="H62" s="5" t="s">
        <v>18</v>
      </c>
      <c r="I62" s="1"/>
    </row>
    <row r="63" spans="1:9" ht="36" customHeight="1" thickBot="1" x14ac:dyDescent="0.3">
      <c r="A63" s="168" t="s">
        <v>67</v>
      </c>
      <c r="B63" s="145">
        <f>B49+B52+B54+B56+B58+B61</f>
        <v>0</v>
      </c>
      <c r="C63" s="145">
        <f t="shared" ref="C63:H63" si="3">C49+C52+C54+C56+C58+C61</f>
        <v>0</v>
      </c>
      <c r="D63" s="145">
        <f t="shared" si="3"/>
        <v>0</v>
      </c>
      <c r="E63" s="145">
        <f t="shared" si="3"/>
        <v>0</v>
      </c>
      <c r="F63" s="145">
        <f t="shared" si="3"/>
        <v>0</v>
      </c>
      <c r="G63" s="145" t="e">
        <f t="shared" si="3"/>
        <v>#REF!</v>
      </c>
      <c r="H63" s="145" t="e">
        <f t="shared" si="3"/>
        <v>#REF!</v>
      </c>
      <c r="I63" s="1"/>
    </row>
    <row r="64" spans="1:9" ht="70.900000000000006" customHeight="1" thickBot="1" x14ac:dyDescent="0.3">
      <c r="A64" s="4" t="s">
        <v>68</v>
      </c>
      <c r="B64" s="145">
        <f>B69</f>
        <v>0</v>
      </c>
      <c r="C64" s="14" t="e">
        <f>C69/B73</f>
        <v>#REF!</v>
      </c>
      <c r="D64" s="14" t="e">
        <f>D69/B73</f>
        <v>#REF!</v>
      </c>
      <c r="E64" s="14" t="e">
        <f>E69/B73</f>
        <v>#REF!</v>
      </c>
      <c r="F64" s="14" t="e">
        <f>F69/B73</f>
        <v>#REF!</v>
      </c>
      <c r="G64" s="14" t="e">
        <f>B64/B73</f>
        <v>#REF!</v>
      </c>
      <c r="H64" s="129" t="e">
        <f>B64/B70</f>
        <v>#REF!</v>
      </c>
      <c r="I64" s="1"/>
    </row>
    <row r="65" spans="1:11" ht="32.25" thickBot="1" x14ac:dyDescent="0.3">
      <c r="A65" s="30" t="s">
        <v>69</v>
      </c>
      <c r="B65" s="141">
        <f>B66</f>
        <v>0</v>
      </c>
      <c r="C65" s="125">
        <v>0</v>
      </c>
      <c r="D65" s="125">
        <v>0</v>
      </c>
      <c r="E65" s="125">
        <v>0</v>
      </c>
      <c r="F65" s="126">
        <v>0</v>
      </c>
      <c r="G65" s="12" t="e">
        <f>B65/B73</f>
        <v>#REF!</v>
      </c>
      <c r="H65" s="32" t="e">
        <f>B65/B70</f>
        <v>#REF!</v>
      </c>
      <c r="I65" s="1"/>
    </row>
    <row r="66" spans="1:11" ht="36" customHeight="1" thickBot="1" x14ac:dyDescent="0.3">
      <c r="A66" s="11" t="s">
        <v>70</v>
      </c>
      <c r="B66" s="152">
        <v>0</v>
      </c>
      <c r="C66" s="5" t="s">
        <v>18</v>
      </c>
      <c r="D66" s="5" t="s">
        <v>18</v>
      </c>
      <c r="E66" s="5" t="s">
        <v>18</v>
      </c>
      <c r="F66" s="5" t="s">
        <v>18</v>
      </c>
      <c r="G66" s="5" t="s">
        <v>18</v>
      </c>
      <c r="H66" s="5" t="s">
        <v>18</v>
      </c>
      <c r="I66" s="1"/>
    </row>
    <row r="67" spans="1:11" ht="32.25" thickBot="1" x14ac:dyDescent="0.3">
      <c r="A67" s="30" t="s">
        <v>71</v>
      </c>
      <c r="B67" s="141">
        <f>B68</f>
        <v>0</v>
      </c>
      <c r="C67" s="126">
        <v>0</v>
      </c>
      <c r="D67" s="125">
        <v>0</v>
      </c>
      <c r="E67" s="126">
        <v>0</v>
      </c>
      <c r="F67" s="125">
        <v>0</v>
      </c>
      <c r="G67" s="12" t="e">
        <f>B67/B73</f>
        <v>#REF!</v>
      </c>
      <c r="H67" s="32" t="e">
        <f>B67/B70</f>
        <v>#REF!</v>
      </c>
      <c r="I67" s="1"/>
    </row>
    <row r="68" spans="1:11" ht="36" customHeight="1" thickBot="1" x14ac:dyDescent="0.3">
      <c r="A68" s="11" t="s">
        <v>72</v>
      </c>
      <c r="B68" s="152">
        <v>0</v>
      </c>
      <c r="C68" s="5" t="s">
        <v>18</v>
      </c>
      <c r="D68" s="5" t="s">
        <v>18</v>
      </c>
      <c r="E68" s="5" t="s">
        <v>18</v>
      </c>
      <c r="F68" s="5" t="s">
        <v>18</v>
      </c>
      <c r="G68" s="5" t="s">
        <v>18</v>
      </c>
      <c r="H68" s="5" t="s">
        <v>18</v>
      </c>
      <c r="I68" s="1"/>
    </row>
    <row r="69" spans="1:11" ht="57" customHeight="1" thickBot="1" x14ac:dyDescent="0.3">
      <c r="A69" s="168" t="s">
        <v>73</v>
      </c>
      <c r="B69" s="141">
        <f>B65+B67</f>
        <v>0</v>
      </c>
      <c r="C69" s="141">
        <f t="shared" ref="C69:F69" si="4">C65+C67</f>
        <v>0</v>
      </c>
      <c r="D69" s="141">
        <f t="shared" si="4"/>
        <v>0</v>
      </c>
      <c r="E69" s="141">
        <f t="shared" si="4"/>
        <v>0</v>
      </c>
      <c r="F69" s="141">
        <f t="shared" si="4"/>
        <v>0</v>
      </c>
      <c r="G69" s="12" t="e">
        <f>B69/B73</f>
        <v>#REF!</v>
      </c>
      <c r="H69" s="32" t="e">
        <f>B69/B70</f>
        <v>#REF!</v>
      </c>
      <c r="I69" s="1"/>
    </row>
    <row r="70" spans="1:11" ht="36" customHeight="1" thickBot="1" x14ac:dyDescent="0.3">
      <c r="A70" s="6" t="s">
        <v>74</v>
      </c>
      <c r="B70" s="145" t="e">
        <f>B11+B20+B38+B48+B64</f>
        <v>#REF!</v>
      </c>
      <c r="C70" s="13">
        <f>C19+C37+C47+C63+C69</f>
        <v>0</v>
      </c>
      <c r="D70" s="13">
        <f>D19+D37+D47+D63+D69</f>
        <v>0</v>
      </c>
      <c r="E70" s="13">
        <f>E19+E37+E47+E63+E69</f>
        <v>0</v>
      </c>
      <c r="F70" s="13">
        <f>F19+F37+F47+F63+F69</f>
        <v>0</v>
      </c>
      <c r="G70" s="14" t="e">
        <f>B70/B73</f>
        <v>#REF!</v>
      </c>
      <c r="H70" s="132" t="e">
        <f>B70/B70</f>
        <v>#REF!</v>
      </c>
      <c r="I70" s="1"/>
    </row>
    <row r="71" spans="1:11" ht="18.75" customHeight="1" thickBot="1" x14ac:dyDescent="0.3">
      <c r="A71" s="6"/>
      <c r="B71" s="169" t="e">
        <f>B72/B70</f>
        <v>#REF!</v>
      </c>
      <c r="C71" s="170"/>
      <c r="D71" s="170"/>
      <c r="E71" s="170"/>
      <c r="F71" s="170"/>
      <c r="G71" s="133"/>
      <c r="H71" s="132"/>
      <c r="I71" s="1"/>
    </row>
    <row r="72" spans="1:11" ht="55.9" customHeight="1" thickBot="1" x14ac:dyDescent="0.3">
      <c r="A72" s="4" t="s">
        <v>75</v>
      </c>
      <c r="B72" s="94">
        <v>0</v>
      </c>
      <c r="C72" s="171" t="s">
        <v>18</v>
      </c>
      <c r="D72" s="171" t="s">
        <v>18</v>
      </c>
      <c r="E72" s="171" t="s">
        <v>18</v>
      </c>
      <c r="F72" s="171" t="s">
        <v>18</v>
      </c>
      <c r="G72" s="133" t="e">
        <f>B72/B73</f>
        <v>#REF!</v>
      </c>
      <c r="H72" s="134" t="e">
        <f>B72/B70</f>
        <v>#REF!</v>
      </c>
      <c r="I72" s="1"/>
    </row>
    <row r="73" spans="1:11" ht="18.75" customHeight="1" thickBot="1" x14ac:dyDescent="0.3">
      <c r="A73" s="4" t="s">
        <v>76</v>
      </c>
      <c r="B73" s="145" t="e">
        <f>B70+B72</f>
        <v>#REF!</v>
      </c>
      <c r="C73" s="13">
        <f>C70</f>
        <v>0</v>
      </c>
      <c r="D73" s="13">
        <f>D70</f>
        <v>0</v>
      </c>
      <c r="E73" s="13">
        <f>E70</f>
        <v>0</v>
      </c>
      <c r="F73" s="13">
        <f>F70</f>
        <v>0</v>
      </c>
      <c r="G73" s="135" t="e">
        <f>B73/B73</f>
        <v>#REF!</v>
      </c>
      <c r="H73" s="136"/>
      <c r="I73" s="1"/>
    </row>
    <row r="74" spans="1:11" ht="61.5" customHeight="1" thickBot="1" x14ac:dyDescent="0.3">
      <c r="B74" s="245" t="s">
        <v>77</v>
      </c>
      <c r="C74" s="15" t="e">
        <f>C11+C20+C38+C48+C64</f>
        <v>#REF!</v>
      </c>
      <c r="D74" s="15" t="e">
        <f>D11+D20+D38+D48+D64</f>
        <v>#REF!</v>
      </c>
      <c r="E74" s="15" t="e">
        <f>E11+E20+E38+E48+E64</f>
        <v>#REF!</v>
      </c>
      <c r="F74" s="15" t="e">
        <f>F11+F20+F38+F48+F64</f>
        <v>#REF!</v>
      </c>
      <c r="G74" s="15" t="e">
        <f>G11+G20+G38+G48+G64+G72</f>
        <v>#REF!</v>
      </c>
      <c r="H74" s="136"/>
    </row>
    <row r="75" spans="1:11" ht="13.15" customHeight="1" x14ac:dyDescent="0.25">
      <c r="B75" s="246"/>
      <c r="C75" s="243" t="s">
        <v>8</v>
      </c>
      <c r="D75" s="243" t="s">
        <v>9</v>
      </c>
      <c r="E75" s="243" t="s">
        <v>10</v>
      </c>
      <c r="F75" s="243" t="s">
        <v>11</v>
      </c>
      <c r="G75" s="243" t="s">
        <v>78</v>
      </c>
      <c r="H75" s="137"/>
    </row>
    <row r="76" spans="1:11" ht="57.6" customHeight="1" thickBot="1" x14ac:dyDescent="0.3">
      <c r="B76" s="247"/>
      <c r="C76" s="244"/>
      <c r="D76" s="244"/>
      <c r="E76" s="244"/>
      <c r="F76" s="244"/>
      <c r="G76" s="244"/>
      <c r="H76" s="137"/>
    </row>
    <row r="78" spans="1:11" x14ac:dyDescent="0.25">
      <c r="F78" s="17"/>
    </row>
    <row r="79" spans="1:11" ht="15.6" customHeight="1" x14ac:dyDescent="0.25">
      <c r="C79" s="248"/>
      <c r="D79" s="249"/>
      <c r="E79" s="249"/>
      <c r="F79" s="249"/>
      <c r="G79" s="249"/>
      <c r="H79" s="249"/>
      <c r="I79" s="249"/>
      <c r="J79" s="249"/>
      <c r="K79" s="249"/>
    </row>
    <row r="80" spans="1:11" ht="52.5" customHeight="1" x14ac:dyDescent="0.25">
      <c r="B80" s="338" t="s">
        <v>79</v>
      </c>
      <c r="C80" s="338"/>
      <c r="D80" s="338"/>
      <c r="E80" s="338"/>
      <c r="F80" s="338"/>
      <c r="G80" s="338"/>
      <c r="H80" s="338"/>
      <c r="I80" s="338"/>
      <c r="J80" s="337"/>
    </row>
  </sheetData>
  <mergeCells count="24">
    <mergeCell ref="G75:G76"/>
    <mergeCell ref="B74:B76"/>
    <mergeCell ref="C75:C76"/>
    <mergeCell ref="D75:D76"/>
    <mergeCell ref="E75:E76"/>
    <mergeCell ref="F75:F76"/>
    <mergeCell ref="C79:K79"/>
    <mergeCell ref="B80:I80"/>
    <mergeCell ref="D9:D10"/>
    <mergeCell ref="E9:E10"/>
    <mergeCell ref="A1:H3"/>
    <mergeCell ref="G4:H8"/>
    <mergeCell ref="H9:H10"/>
    <mergeCell ref="G9:G10"/>
    <mergeCell ref="F9:F10"/>
    <mergeCell ref="A4:A8"/>
    <mergeCell ref="A9:A10"/>
    <mergeCell ref="B9:B10"/>
    <mergeCell ref="B4:E4"/>
    <mergeCell ref="B5:E5"/>
    <mergeCell ref="B6:E6"/>
    <mergeCell ref="B7:E7"/>
    <mergeCell ref="B8:E8"/>
    <mergeCell ref="C9:C10"/>
  </mergeCells>
  <pageMargins left="0.7" right="0.7" top="0.75" bottom="0.75" header="0.3" footer="0.3"/>
  <pageSetup paperSize="8" fitToHeight="0" orientation="portrait" horizontalDpi="4294967293" r:id="rId1"/>
  <rowBreaks count="1" manualBreakCount="1">
    <brk id="63" max="8" man="1"/>
  </rowBreaks>
  <ignoredErrors>
    <ignoredError sqref="G37:H37 B71 G72"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78"/>
  <sheetViews>
    <sheetView view="pageBreakPreview" topLeftCell="A36" zoomScale="60" zoomScaleNormal="80" workbookViewId="0">
      <selection activeCell="Y41" sqref="Y41"/>
    </sheetView>
  </sheetViews>
  <sheetFormatPr defaultRowHeight="15" x14ac:dyDescent="0.25"/>
  <cols>
    <col min="1" max="1" width="30.42578125" customWidth="1"/>
    <col min="2" max="2" width="17.42578125" customWidth="1"/>
    <col min="3" max="3" width="22.42578125" customWidth="1"/>
    <col min="4" max="5" width="17.42578125" customWidth="1"/>
    <col min="6" max="6" width="17.5703125" style="24" customWidth="1"/>
    <col min="7" max="7" width="17.5703125" customWidth="1"/>
    <col min="8" max="8" width="21.140625" customWidth="1"/>
    <col min="9" max="9" width="28.42578125" customWidth="1"/>
    <col min="10" max="10" width="2.42578125" style="7"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s>
  <sheetData>
    <row r="1" spans="1:18" ht="57.75" customHeight="1" thickBot="1" x14ac:dyDescent="0.3">
      <c r="A1" s="250" t="s">
        <v>80</v>
      </c>
      <c r="B1" s="251"/>
      <c r="C1" s="251"/>
      <c r="D1" s="251"/>
      <c r="E1" s="251"/>
      <c r="F1" s="251"/>
      <c r="G1" s="251"/>
      <c r="H1" s="251"/>
      <c r="I1" s="251"/>
      <c r="J1" s="251"/>
      <c r="K1" s="251"/>
      <c r="L1" s="251"/>
      <c r="M1" s="251"/>
      <c r="N1" s="251"/>
      <c r="O1" s="251"/>
      <c r="P1" s="251"/>
      <c r="Q1" s="251"/>
      <c r="R1" s="252"/>
    </row>
    <row r="2" spans="1:18" s="3" customFormat="1" ht="33" customHeight="1" x14ac:dyDescent="0.25">
      <c r="A2" s="255"/>
      <c r="B2" s="188" t="s">
        <v>81</v>
      </c>
      <c r="C2" s="187"/>
      <c r="D2" s="187"/>
      <c r="E2" s="187"/>
      <c r="F2" s="189"/>
      <c r="G2" s="187"/>
      <c r="H2" s="187"/>
      <c r="I2" s="191"/>
      <c r="J2" s="33"/>
      <c r="K2" s="268" t="s">
        <v>82</v>
      </c>
      <c r="L2" s="269"/>
      <c r="M2" s="269"/>
      <c r="N2" s="270"/>
      <c r="O2" s="278" t="s">
        <v>83</v>
      </c>
      <c r="P2" s="279"/>
      <c r="Q2" s="279"/>
      <c r="R2" s="280"/>
    </row>
    <row r="3" spans="1:18" s="3" customFormat="1" ht="29.1" customHeight="1" x14ac:dyDescent="0.25">
      <c r="A3" s="255"/>
      <c r="B3" s="187" t="s">
        <v>3</v>
      </c>
      <c r="C3" s="189"/>
      <c r="D3" s="187"/>
      <c r="E3" s="187"/>
      <c r="F3" s="187"/>
      <c r="G3" s="187"/>
      <c r="H3" s="187"/>
      <c r="I3" s="190"/>
      <c r="J3" s="33"/>
      <c r="K3" s="268"/>
      <c r="L3" s="269"/>
      <c r="M3" s="269"/>
      <c r="N3" s="270"/>
      <c r="O3" s="281"/>
      <c r="P3" s="282"/>
      <c r="Q3" s="282"/>
      <c r="R3" s="283"/>
    </row>
    <row r="4" spans="1:18" s="3" customFormat="1" ht="24" customHeight="1" x14ac:dyDescent="0.25">
      <c r="A4" s="255"/>
      <c r="B4" s="187" t="s">
        <v>4</v>
      </c>
      <c r="C4" s="187"/>
      <c r="D4" s="195"/>
      <c r="E4" s="187"/>
      <c r="F4" s="189"/>
      <c r="G4" s="187"/>
      <c r="H4" s="187"/>
      <c r="I4" s="191"/>
      <c r="J4" s="33"/>
      <c r="K4" s="268"/>
      <c r="L4" s="269"/>
      <c r="M4" s="269"/>
      <c r="N4" s="270"/>
      <c r="O4" s="281"/>
      <c r="P4" s="282"/>
      <c r="Q4" s="282"/>
      <c r="R4" s="283"/>
    </row>
    <row r="5" spans="1:18" s="3" customFormat="1" ht="28.5" customHeight="1" x14ac:dyDescent="0.25">
      <c r="A5" s="255"/>
      <c r="B5" s="187" t="s">
        <v>5</v>
      </c>
      <c r="C5" s="187"/>
      <c r="D5" s="187"/>
      <c r="E5" s="187"/>
      <c r="F5" s="187"/>
      <c r="G5" s="187"/>
      <c r="H5" s="187"/>
      <c r="I5" s="191"/>
      <c r="J5" s="7"/>
      <c r="K5" s="268"/>
      <c r="L5" s="269"/>
      <c r="M5" s="269"/>
      <c r="N5" s="270"/>
      <c r="O5" s="281"/>
      <c r="P5" s="282"/>
      <c r="Q5" s="282"/>
      <c r="R5" s="283"/>
    </row>
    <row r="6" spans="1:18" s="3" customFormat="1" ht="28.5" customHeight="1" x14ac:dyDescent="0.25">
      <c r="A6" s="255"/>
      <c r="B6" s="187" t="s">
        <v>84</v>
      </c>
      <c r="C6" s="187"/>
      <c r="D6" s="187"/>
      <c r="E6" s="187"/>
      <c r="F6" s="187"/>
      <c r="G6" s="187"/>
      <c r="H6" s="187"/>
      <c r="I6" s="191"/>
      <c r="J6" s="7"/>
      <c r="K6" s="268"/>
      <c r="L6" s="269"/>
      <c r="M6" s="269"/>
      <c r="N6" s="270"/>
      <c r="O6" s="281"/>
      <c r="P6" s="282"/>
      <c r="Q6" s="282"/>
      <c r="R6" s="283"/>
    </row>
    <row r="7" spans="1:18" s="3" customFormat="1" ht="33.6" customHeight="1" thickBot="1" x14ac:dyDescent="0.3">
      <c r="A7" s="255"/>
      <c r="B7" s="214" t="s">
        <v>85</v>
      </c>
      <c r="C7" s="192" t="s">
        <v>86</v>
      </c>
      <c r="D7" s="172"/>
      <c r="E7" s="172"/>
      <c r="F7" s="193"/>
      <c r="G7" s="172"/>
      <c r="H7" s="172"/>
      <c r="I7" s="194"/>
      <c r="J7" s="7"/>
      <c r="K7" s="271"/>
      <c r="L7" s="272"/>
      <c r="M7" s="272"/>
      <c r="N7" s="273"/>
      <c r="O7" s="284"/>
      <c r="P7" s="285"/>
      <c r="Q7" s="285"/>
      <c r="R7" s="286"/>
    </row>
    <row r="8" spans="1:18" s="3" customFormat="1" ht="61.35" customHeight="1" thickBot="1" x14ac:dyDescent="0.35">
      <c r="A8" s="256"/>
      <c r="B8" s="293" t="s">
        <v>87</v>
      </c>
      <c r="C8" s="294"/>
      <c r="D8" s="294"/>
      <c r="E8" s="294"/>
      <c r="F8" s="294"/>
      <c r="G8" s="294"/>
      <c r="H8" s="294"/>
      <c r="I8" s="295"/>
      <c r="J8" s="7"/>
      <c r="K8" s="265" t="s">
        <v>88</v>
      </c>
      <c r="L8" s="266"/>
      <c r="M8" s="266"/>
      <c r="N8" s="267"/>
      <c r="O8" s="287" t="s">
        <v>89</v>
      </c>
      <c r="P8" s="288"/>
      <c r="Q8" s="287" t="s">
        <v>90</v>
      </c>
      <c r="R8" s="289"/>
    </row>
    <row r="9" spans="1:18" ht="31.5" customHeight="1" x14ac:dyDescent="0.25">
      <c r="A9" s="274" t="s">
        <v>91</v>
      </c>
      <c r="B9" s="276" t="s">
        <v>92</v>
      </c>
      <c r="C9" s="291" t="s">
        <v>93</v>
      </c>
      <c r="D9" s="291" t="s">
        <v>94</v>
      </c>
      <c r="E9" s="276" t="s">
        <v>95</v>
      </c>
      <c r="F9" s="261" t="s">
        <v>96</v>
      </c>
      <c r="G9" s="257" t="s">
        <v>97</v>
      </c>
      <c r="H9" s="257" t="s">
        <v>98</v>
      </c>
      <c r="I9" s="257" t="s">
        <v>99</v>
      </c>
      <c r="J9" s="34"/>
      <c r="K9" s="296" t="s">
        <v>8</v>
      </c>
      <c r="L9" s="215" t="s">
        <v>9</v>
      </c>
      <c r="M9" s="215" t="s">
        <v>10</v>
      </c>
      <c r="N9" s="215" t="s">
        <v>11</v>
      </c>
      <c r="O9" s="263" t="s">
        <v>100</v>
      </c>
      <c r="P9" s="263" t="s">
        <v>101</v>
      </c>
      <c r="Q9" s="263" t="s">
        <v>102</v>
      </c>
      <c r="R9" s="263" t="s">
        <v>103</v>
      </c>
    </row>
    <row r="10" spans="1:18" ht="145.5" customHeight="1" thickBot="1" x14ac:dyDescent="0.3">
      <c r="A10" s="275"/>
      <c r="B10" s="277"/>
      <c r="C10" s="292"/>
      <c r="D10" s="292"/>
      <c r="E10" s="290"/>
      <c r="F10" s="262"/>
      <c r="G10" s="258"/>
      <c r="H10" s="258"/>
      <c r="I10" s="258"/>
      <c r="J10" s="34"/>
      <c r="K10" s="297"/>
      <c r="L10" s="216"/>
      <c r="M10" s="216"/>
      <c r="N10" s="216"/>
      <c r="O10" s="264"/>
      <c r="P10" s="264"/>
      <c r="Q10" s="264"/>
      <c r="R10" s="264"/>
    </row>
    <row r="11" spans="1:18" ht="36" customHeight="1" thickBot="1" x14ac:dyDescent="0.3">
      <c r="A11" s="56" t="s">
        <v>14</v>
      </c>
      <c r="B11" s="40">
        <f>B21</f>
        <v>0</v>
      </c>
      <c r="C11" s="41">
        <f>C21</f>
        <v>0</v>
      </c>
      <c r="D11" s="42" t="e">
        <f>C11/B69</f>
        <v>#DIV/0!</v>
      </c>
      <c r="E11" s="40">
        <f t="shared" ref="E11:E23" si="0">B11+C11</f>
        <v>0</v>
      </c>
      <c r="F11" s="43">
        <f>F21</f>
        <v>0</v>
      </c>
      <c r="G11" s="44">
        <f>G21</f>
        <v>0</v>
      </c>
      <c r="H11" s="44">
        <f t="shared" ref="H11:H27" si="1">F11+G11</f>
        <v>0</v>
      </c>
      <c r="I11" s="44">
        <f t="shared" ref="I11:I19" si="2">E11-H11</f>
        <v>0</v>
      </c>
      <c r="J11" s="36"/>
      <c r="K11" s="63" t="e">
        <f>K21/B72</f>
        <v>#DIV/0!</v>
      </c>
      <c r="L11" s="63" t="e">
        <f>L21/B72</f>
        <v>#DIV/0!</v>
      </c>
      <c r="M11" s="63" t="e">
        <f>M21/B72</f>
        <v>#DIV/0!</v>
      </c>
      <c r="N11" s="63" t="e">
        <f>N21/B72</f>
        <v>#DIV/0!</v>
      </c>
      <c r="O11" s="84">
        <f>O21</f>
        <v>0</v>
      </c>
      <c r="P11" s="85">
        <f t="shared" ref="P11:P43" si="3">F11-O11</f>
        <v>0</v>
      </c>
      <c r="Q11" s="86">
        <f t="shared" ref="Q11:Q16" si="4">G11+P11</f>
        <v>0</v>
      </c>
      <c r="R11" s="87">
        <f t="shared" ref="R11:R43" si="5">E11-Q11</f>
        <v>0</v>
      </c>
    </row>
    <row r="12" spans="1:18" ht="83.25" customHeight="1" thickBot="1" x14ac:dyDescent="0.3">
      <c r="A12" s="2" t="s">
        <v>104</v>
      </c>
      <c r="B12" s="18">
        <f>B13</f>
        <v>0</v>
      </c>
      <c r="C12" s="38">
        <f>C13</f>
        <v>0</v>
      </c>
      <c r="D12" s="110" t="s">
        <v>18</v>
      </c>
      <c r="E12" s="18">
        <f t="shared" si="0"/>
        <v>0</v>
      </c>
      <c r="F12" s="25">
        <f>F13</f>
        <v>0</v>
      </c>
      <c r="G12" s="21">
        <f>G13</f>
        <v>0</v>
      </c>
      <c r="H12" s="21">
        <f t="shared" si="1"/>
        <v>0</v>
      </c>
      <c r="I12" s="21">
        <f t="shared" si="2"/>
        <v>0</v>
      </c>
      <c r="J12" s="34"/>
      <c r="K12" s="13">
        <v>0</v>
      </c>
      <c r="L12" s="13">
        <v>0</v>
      </c>
      <c r="M12" s="13">
        <v>0</v>
      </c>
      <c r="N12" s="13">
        <v>0</v>
      </c>
      <c r="O12" s="88">
        <f>O13</f>
        <v>0</v>
      </c>
      <c r="P12" s="88">
        <f t="shared" si="3"/>
        <v>0</v>
      </c>
      <c r="Q12" s="88">
        <f t="shared" si="4"/>
        <v>0</v>
      </c>
      <c r="R12" s="89">
        <f t="shared" si="5"/>
        <v>0</v>
      </c>
    </row>
    <row r="13" spans="1:18" ht="34.35" customHeight="1" thickBot="1" x14ac:dyDescent="0.3">
      <c r="A13" s="10" t="s">
        <v>105</v>
      </c>
      <c r="B13" s="19">
        <v>0</v>
      </c>
      <c r="C13" s="39">
        <v>0</v>
      </c>
      <c r="D13" s="110" t="s">
        <v>18</v>
      </c>
      <c r="E13" s="19">
        <f t="shared" si="0"/>
        <v>0</v>
      </c>
      <c r="F13" s="45">
        <v>0</v>
      </c>
      <c r="G13" s="47">
        <v>0</v>
      </c>
      <c r="H13" s="47">
        <f t="shared" si="1"/>
        <v>0</v>
      </c>
      <c r="I13" s="47">
        <f t="shared" si="2"/>
        <v>0</v>
      </c>
      <c r="J13" s="34"/>
      <c r="K13" s="5" t="s">
        <v>18</v>
      </c>
      <c r="L13" s="5" t="s">
        <v>18</v>
      </c>
      <c r="M13" s="5" t="s">
        <v>18</v>
      </c>
      <c r="N13" s="5" t="s">
        <v>18</v>
      </c>
      <c r="O13" s="90">
        <v>0</v>
      </c>
      <c r="P13" s="90">
        <f t="shared" si="3"/>
        <v>0</v>
      </c>
      <c r="Q13" s="90">
        <f t="shared" si="4"/>
        <v>0</v>
      </c>
      <c r="R13" s="91">
        <f t="shared" si="5"/>
        <v>0</v>
      </c>
    </row>
    <row r="14" spans="1:18" ht="50.25" customHeight="1" thickBot="1" x14ac:dyDescent="0.3">
      <c r="A14" s="2" t="s">
        <v>16</v>
      </c>
      <c r="B14" s="18">
        <f>B15+B16</f>
        <v>0</v>
      </c>
      <c r="C14" s="38">
        <f>C15+C16</f>
        <v>0</v>
      </c>
      <c r="D14" s="110" t="s">
        <v>18</v>
      </c>
      <c r="E14" s="18">
        <f t="shared" si="0"/>
        <v>0</v>
      </c>
      <c r="F14" s="25">
        <f>F15+F16</f>
        <v>0</v>
      </c>
      <c r="G14" s="21">
        <f>G15+G16</f>
        <v>0</v>
      </c>
      <c r="H14" s="21">
        <f t="shared" si="1"/>
        <v>0</v>
      </c>
      <c r="I14" s="21">
        <f t="shared" si="2"/>
        <v>0</v>
      </c>
      <c r="J14" s="34"/>
      <c r="K14" s="13">
        <v>0</v>
      </c>
      <c r="L14" s="13">
        <v>0</v>
      </c>
      <c r="M14" s="13">
        <v>0</v>
      </c>
      <c r="N14" s="13">
        <v>0</v>
      </c>
      <c r="O14" s="88">
        <f>O16+O15</f>
        <v>0</v>
      </c>
      <c r="P14" s="88">
        <f t="shared" si="3"/>
        <v>0</v>
      </c>
      <c r="Q14" s="88">
        <f t="shared" si="4"/>
        <v>0</v>
      </c>
      <c r="R14" s="89">
        <f t="shared" si="5"/>
        <v>0</v>
      </c>
    </row>
    <row r="15" spans="1:18" ht="32.450000000000003" customHeight="1" thickBot="1" x14ac:dyDescent="0.3">
      <c r="A15" s="10" t="s">
        <v>17</v>
      </c>
      <c r="B15" s="19">
        <v>0</v>
      </c>
      <c r="C15" s="39">
        <v>0</v>
      </c>
      <c r="D15" s="110" t="s">
        <v>18</v>
      </c>
      <c r="E15" s="19">
        <f t="shared" si="0"/>
        <v>0</v>
      </c>
      <c r="F15" s="45">
        <v>0</v>
      </c>
      <c r="G15" s="47">
        <v>0</v>
      </c>
      <c r="H15" s="47">
        <f t="shared" si="1"/>
        <v>0</v>
      </c>
      <c r="I15" s="47">
        <f t="shared" si="2"/>
        <v>0</v>
      </c>
      <c r="J15" s="34"/>
      <c r="K15" s="5" t="s">
        <v>18</v>
      </c>
      <c r="L15" s="5" t="s">
        <v>18</v>
      </c>
      <c r="M15" s="5" t="s">
        <v>18</v>
      </c>
      <c r="N15" s="5" t="s">
        <v>18</v>
      </c>
      <c r="O15" s="90">
        <v>0</v>
      </c>
      <c r="P15" s="90">
        <f t="shared" si="3"/>
        <v>0</v>
      </c>
      <c r="Q15" s="90">
        <f t="shared" si="4"/>
        <v>0</v>
      </c>
      <c r="R15" s="91">
        <f t="shared" si="5"/>
        <v>0</v>
      </c>
    </row>
    <row r="16" spans="1:18" ht="32.450000000000003" customHeight="1" thickBot="1" x14ac:dyDescent="0.3">
      <c r="A16" s="10" t="s">
        <v>106</v>
      </c>
      <c r="B16" s="19">
        <v>0</v>
      </c>
      <c r="C16" s="39">
        <v>0</v>
      </c>
      <c r="D16" s="110" t="s">
        <v>18</v>
      </c>
      <c r="E16" s="19">
        <f t="shared" si="0"/>
        <v>0</v>
      </c>
      <c r="F16" s="45">
        <v>0</v>
      </c>
      <c r="G16" s="47">
        <v>0</v>
      </c>
      <c r="H16" s="47">
        <f t="shared" si="1"/>
        <v>0</v>
      </c>
      <c r="I16" s="47">
        <f t="shared" si="2"/>
        <v>0</v>
      </c>
      <c r="J16" s="34"/>
      <c r="K16" s="5" t="s">
        <v>18</v>
      </c>
      <c r="L16" s="5" t="s">
        <v>18</v>
      </c>
      <c r="M16" s="5" t="s">
        <v>18</v>
      </c>
      <c r="N16" s="5" t="s">
        <v>18</v>
      </c>
      <c r="O16" s="90">
        <v>0</v>
      </c>
      <c r="P16" s="90">
        <f t="shared" si="3"/>
        <v>0</v>
      </c>
      <c r="Q16" s="90">
        <f t="shared" si="4"/>
        <v>0</v>
      </c>
      <c r="R16" s="91">
        <f t="shared" si="5"/>
        <v>0</v>
      </c>
    </row>
    <row r="17" spans="1:18" ht="50.25" customHeight="1" thickBot="1" x14ac:dyDescent="0.3">
      <c r="A17" s="2" t="s">
        <v>20</v>
      </c>
      <c r="B17" s="18">
        <f>B18+B19+B20</f>
        <v>0</v>
      </c>
      <c r="C17" s="38">
        <f>C18+C19+C20</f>
        <v>0</v>
      </c>
      <c r="D17" s="110" t="s">
        <v>18</v>
      </c>
      <c r="E17" s="18">
        <f t="shared" si="0"/>
        <v>0</v>
      </c>
      <c r="F17" s="25">
        <f>F18+F19+F20</f>
        <v>0</v>
      </c>
      <c r="G17" s="21">
        <f>G18+G19+G20</f>
        <v>0</v>
      </c>
      <c r="H17" s="21">
        <f t="shared" si="1"/>
        <v>0</v>
      </c>
      <c r="I17" s="21">
        <f t="shared" si="2"/>
        <v>0</v>
      </c>
      <c r="J17" s="34"/>
      <c r="K17" s="13">
        <v>0</v>
      </c>
      <c r="L17" s="13">
        <v>0</v>
      </c>
      <c r="M17" s="13">
        <v>0</v>
      </c>
      <c r="N17" s="13">
        <v>0</v>
      </c>
      <c r="O17" s="88">
        <f>O18+O19+O20</f>
        <v>0</v>
      </c>
      <c r="P17" s="88">
        <f t="shared" si="3"/>
        <v>0</v>
      </c>
      <c r="Q17" s="88">
        <f t="shared" ref="Q17:Q49" si="6">G17+P17</f>
        <v>0</v>
      </c>
      <c r="R17" s="89">
        <f t="shared" si="5"/>
        <v>0</v>
      </c>
    </row>
    <row r="18" spans="1:18" ht="32.450000000000003" customHeight="1" thickBot="1" x14ac:dyDescent="0.3">
      <c r="A18" s="10" t="s">
        <v>107</v>
      </c>
      <c r="B18" s="19">
        <v>0</v>
      </c>
      <c r="C18" s="39">
        <v>0</v>
      </c>
      <c r="D18" s="110" t="s">
        <v>18</v>
      </c>
      <c r="E18" s="19">
        <f t="shared" si="0"/>
        <v>0</v>
      </c>
      <c r="F18" s="45">
        <v>0</v>
      </c>
      <c r="G18" s="47">
        <v>0</v>
      </c>
      <c r="H18" s="47">
        <f t="shared" si="1"/>
        <v>0</v>
      </c>
      <c r="I18" s="47">
        <f t="shared" si="2"/>
        <v>0</v>
      </c>
      <c r="J18" s="34"/>
      <c r="K18" s="5" t="s">
        <v>18</v>
      </c>
      <c r="L18" s="5" t="s">
        <v>18</v>
      </c>
      <c r="M18" s="5" t="s">
        <v>18</v>
      </c>
      <c r="N18" s="5" t="s">
        <v>18</v>
      </c>
      <c r="O18" s="90">
        <v>0</v>
      </c>
      <c r="P18" s="90">
        <f t="shared" si="3"/>
        <v>0</v>
      </c>
      <c r="Q18" s="90">
        <f t="shared" si="6"/>
        <v>0</v>
      </c>
      <c r="R18" s="91">
        <f t="shared" si="5"/>
        <v>0</v>
      </c>
    </row>
    <row r="19" spans="1:18" ht="32.450000000000003" customHeight="1" thickBot="1" x14ac:dyDescent="0.3">
      <c r="A19" s="10" t="s">
        <v>108</v>
      </c>
      <c r="B19" s="19">
        <v>0</v>
      </c>
      <c r="C19" s="39">
        <v>0</v>
      </c>
      <c r="D19" s="110" t="s">
        <v>18</v>
      </c>
      <c r="E19" s="19">
        <f t="shared" si="0"/>
        <v>0</v>
      </c>
      <c r="F19" s="45">
        <v>0</v>
      </c>
      <c r="G19" s="47">
        <v>0</v>
      </c>
      <c r="H19" s="47">
        <f t="shared" si="1"/>
        <v>0</v>
      </c>
      <c r="I19" s="47">
        <f t="shared" si="2"/>
        <v>0</v>
      </c>
      <c r="J19" s="34"/>
      <c r="K19" s="5" t="s">
        <v>18</v>
      </c>
      <c r="L19" s="5" t="s">
        <v>18</v>
      </c>
      <c r="M19" s="5" t="s">
        <v>18</v>
      </c>
      <c r="N19" s="5" t="s">
        <v>18</v>
      </c>
      <c r="O19" s="90">
        <v>0</v>
      </c>
      <c r="P19" s="90">
        <f t="shared" si="3"/>
        <v>0</v>
      </c>
      <c r="Q19" s="90">
        <f t="shared" si="6"/>
        <v>0</v>
      </c>
      <c r="R19" s="91">
        <f t="shared" si="5"/>
        <v>0</v>
      </c>
    </row>
    <row r="20" spans="1:18" ht="32.450000000000003" customHeight="1" thickBot="1" x14ac:dyDescent="0.3">
      <c r="A20" s="10" t="s">
        <v>109</v>
      </c>
      <c r="B20" s="19">
        <v>0</v>
      </c>
      <c r="C20" s="39">
        <v>0</v>
      </c>
      <c r="D20" s="110" t="s">
        <v>18</v>
      </c>
      <c r="E20" s="19">
        <f t="shared" si="0"/>
        <v>0</v>
      </c>
      <c r="F20" s="45">
        <v>0</v>
      </c>
      <c r="G20" s="47">
        <v>0</v>
      </c>
      <c r="H20" s="47">
        <f t="shared" si="1"/>
        <v>0</v>
      </c>
      <c r="I20" s="47">
        <f>E20-H20</f>
        <v>0</v>
      </c>
      <c r="J20" s="34"/>
      <c r="K20" s="5" t="s">
        <v>18</v>
      </c>
      <c r="L20" s="5" t="s">
        <v>18</v>
      </c>
      <c r="M20" s="5" t="s">
        <v>18</v>
      </c>
      <c r="N20" s="5" t="s">
        <v>18</v>
      </c>
      <c r="O20" s="90">
        <v>0</v>
      </c>
      <c r="P20" s="90">
        <f t="shared" si="3"/>
        <v>0</v>
      </c>
      <c r="Q20" s="90">
        <f t="shared" si="6"/>
        <v>0</v>
      </c>
      <c r="R20" s="91">
        <f t="shared" si="5"/>
        <v>0</v>
      </c>
    </row>
    <row r="21" spans="1:18" ht="27.75" customHeight="1" thickBot="1" x14ac:dyDescent="0.3">
      <c r="A21" s="53" t="s">
        <v>23</v>
      </c>
      <c r="B21" s="54">
        <f>B12+B14+B17</f>
        <v>0</v>
      </c>
      <c r="C21" s="54">
        <f>C12+C14+C17</f>
        <v>0</v>
      </c>
      <c r="D21" s="111" t="s">
        <v>18</v>
      </c>
      <c r="E21" s="72">
        <f t="shared" si="0"/>
        <v>0</v>
      </c>
      <c r="F21" s="55">
        <f>F12+F14+F17</f>
        <v>0</v>
      </c>
      <c r="G21" s="48">
        <f>G12+G14+G17</f>
        <v>0</v>
      </c>
      <c r="H21" s="48">
        <f t="shared" si="1"/>
        <v>0</v>
      </c>
      <c r="I21" s="48">
        <f>E21-H21</f>
        <v>0</v>
      </c>
      <c r="J21" s="34"/>
      <c r="K21" s="48">
        <f t="shared" ref="K21:O21" si="7">K12+K14+K17</f>
        <v>0</v>
      </c>
      <c r="L21" s="48">
        <f t="shared" si="7"/>
        <v>0</v>
      </c>
      <c r="M21" s="48">
        <f t="shared" si="7"/>
        <v>0</v>
      </c>
      <c r="N21" s="48">
        <f t="shared" si="7"/>
        <v>0</v>
      </c>
      <c r="O21" s="48">
        <f t="shared" si="7"/>
        <v>0</v>
      </c>
      <c r="P21" s="48">
        <f t="shared" si="3"/>
        <v>0</v>
      </c>
      <c r="Q21" s="48">
        <f t="shared" si="6"/>
        <v>0</v>
      </c>
      <c r="R21" s="64">
        <f t="shared" si="5"/>
        <v>0</v>
      </c>
    </row>
    <row r="22" spans="1:18" ht="68.25" customHeight="1" thickBot="1" x14ac:dyDescent="0.3">
      <c r="A22" s="51" t="s">
        <v>24</v>
      </c>
      <c r="B22" s="40">
        <f>B40</f>
        <v>0</v>
      </c>
      <c r="C22" s="52">
        <f>C40</f>
        <v>0</v>
      </c>
      <c r="D22" s="57" t="e">
        <f>C22/B69</f>
        <v>#DIV/0!</v>
      </c>
      <c r="E22" s="40">
        <f t="shared" si="0"/>
        <v>0</v>
      </c>
      <c r="F22" s="43">
        <f>F40</f>
        <v>0</v>
      </c>
      <c r="G22" s="109">
        <f>G40</f>
        <v>0</v>
      </c>
      <c r="H22" s="44">
        <f t="shared" si="1"/>
        <v>0</v>
      </c>
      <c r="I22" s="44">
        <f t="shared" ref="I22:I38" si="8">E22-H22</f>
        <v>0</v>
      </c>
      <c r="J22" s="49"/>
      <c r="K22" s="63" t="e">
        <f>K40/B72</f>
        <v>#DIV/0!</v>
      </c>
      <c r="L22" s="63" t="e">
        <f>L40/B72</f>
        <v>#DIV/0!</v>
      </c>
      <c r="M22" s="63" t="e">
        <f>M40/B72</f>
        <v>#DIV/0!</v>
      </c>
      <c r="N22" s="63" t="e">
        <f>N40/B72</f>
        <v>#DIV/0!</v>
      </c>
      <c r="O22" s="85">
        <f>O40</f>
        <v>0</v>
      </c>
      <c r="P22" s="86">
        <f t="shared" si="3"/>
        <v>0</v>
      </c>
      <c r="Q22" s="86">
        <f t="shared" si="6"/>
        <v>0</v>
      </c>
      <c r="R22" s="86">
        <f t="shared" si="5"/>
        <v>0</v>
      </c>
    </row>
    <row r="23" spans="1:18" ht="66.599999999999994" customHeight="1" thickBot="1" x14ac:dyDescent="0.3">
      <c r="A23" s="4" t="s">
        <v>25</v>
      </c>
      <c r="B23" s="18">
        <f>B24</f>
        <v>0</v>
      </c>
      <c r="C23" s="38">
        <f>C24</f>
        <v>0</v>
      </c>
      <c r="D23" s="110" t="s">
        <v>18</v>
      </c>
      <c r="E23" s="18">
        <f t="shared" si="0"/>
        <v>0</v>
      </c>
      <c r="F23" s="25">
        <f>F24</f>
        <v>0</v>
      </c>
      <c r="G23" s="21">
        <f>G24</f>
        <v>0</v>
      </c>
      <c r="H23" s="21">
        <f t="shared" si="1"/>
        <v>0</v>
      </c>
      <c r="I23" s="21">
        <f t="shared" si="8"/>
        <v>0</v>
      </c>
      <c r="J23" s="34"/>
      <c r="K23" s="13">
        <v>0</v>
      </c>
      <c r="L23" s="13">
        <v>0</v>
      </c>
      <c r="M23" s="13">
        <v>0</v>
      </c>
      <c r="N23" s="13">
        <v>0</v>
      </c>
      <c r="O23" s="88">
        <f>O24</f>
        <v>0</v>
      </c>
      <c r="P23" s="88">
        <f t="shared" si="3"/>
        <v>0</v>
      </c>
      <c r="Q23" s="88">
        <f t="shared" si="6"/>
        <v>0</v>
      </c>
      <c r="R23" s="89">
        <f t="shared" si="5"/>
        <v>0</v>
      </c>
    </row>
    <row r="24" spans="1:18" ht="33" customHeight="1" thickBot="1" x14ac:dyDescent="0.3">
      <c r="A24" s="11" t="s">
        <v>26</v>
      </c>
      <c r="B24" s="19">
        <v>0</v>
      </c>
      <c r="C24" s="39">
        <v>0</v>
      </c>
      <c r="D24" s="110" t="s">
        <v>18</v>
      </c>
      <c r="E24" s="19">
        <f>B24+C24</f>
        <v>0</v>
      </c>
      <c r="F24" s="45">
        <v>0</v>
      </c>
      <c r="G24" s="47">
        <v>0</v>
      </c>
      <c r="H24" s="47">
        <f>F24+G24</f>
        <v>0</v>
      </c>
      <c r="I24" s="47">
        <f>E24-H24</f>
        <v>0</v>
      </c>
      <c r="J24" s="34"/>
      <c r="K24" s="5" t="s">
        <v>18</v>
      </c>
      <c r="L24" s="5" t="s">
        <v>18</v>
      </c>
      <c r="M24" s="5" t="s">
        <v>18</v>
      </c>
      <c r="N24" s="5" t="s">
        <v>18</v>
      </c>
      <c r="O24" s="90">
        <v>0</v>
      </c>
      <c r="P24" s="90">
        <f t="shared" si="3"/>
        <v>0</v>
      </c>
      <c r="Q24" s="90">
        <f t="shared" si="6"/>
        <v>0</v>
      </c>
      <c r="R24" s="91">
        <f t="shared" si="5"/>
        <v>0</v>
      </c>
    </row>
    <row r="25" spans="1:18" ht="47.25" customHeight="1" thickBot="1" x14ac:dyDescent="0.3">
      <c r="A25" s="4" t="s">
        <v>27</v>
      </c>
      <c r="B25" s="18">
        <f>B26</f>
        <v>0</v>
      </c>
      <c r="C25" s="38">
        <f>C26</f>
        <v>0</v>
      </c>
      <c r="D25" s="110" t="s">
        <v>18</v>
      </c>
      <c r="E25" s="18">
        <f>B25+C25</f>
        <v>0</v>
      </c>
      <c r="F25" s="25">
        <f>F26</f>
        <v>0</v>
      </c>
      <c r="G25" s="21">
        <f>G26</f>
        <v>0</v>
      </c>
      <c r="H25" s="21">
        <f t="shared" si="1"/>
        <v>0</v>
      </c>
      <c r="I25" s="21">
        <f t="shared" si="8"/>
        <v>0</v>
      </c>
      <c r="J25" s="34"/>
      <c r="K25" s="13">
        <v>0</v>
      </c>
      <c r="L25" s="13">
        <v>0</v>
      </c>
      <c r="M25" s="13">
        <v>0</v>
      </c>
      <c r="N25" s="13">
        <v>0</v>
      </c>
      <c r="O25" s="88">
        <f>O26</f>
        <v>0</v>
      </c>
      <c r="P25" s="88">
        <f t="shared" si="3"/>
        <v>0</v>
      </c>
      <c r="Q25" s="88">
        <f t="shared" si="6"/>
        <v>0</v>
      </c>
      <c r="R25" s="89">
        <f t="shared" si="5"/>
        <v>0</v>
      </c>
    </row>
    <row r="26" spans="1:18" ht="47.25" customHeight="1" thickBot="1" x14ac:dyDescent="0.3">
      <c r="A26" s="11" t="s">
        <v>110</v>
      </c>
      <c r="B26" s="19">
        <v>0</v>
      </c>
      <c r="C26" s="39">
        <v>0</v>
      </c>
      <c r="D26" s="110" t="s">
        <v>18</v>
      </c>
      <c r="E26" s="19">
        <f>B26+C26</f>
        <v>0</v>
      </c>
      <c r="F26" s="45">
        <v>0</v>
      </c>
      <c r="G26" s="47">
        <v>0</v>
      </c>
      <c r="H26" s="47">
        <f>F26+G26</f>
        <v>0</v>
      </c>
      <c r="I26" s="47">
        <f>E26-H26</f>
        <v>0</v>
      </c>
      <c r="J26" s="34"/>
      <c r="K26" s="61" t="s">
        <v>18</v>
      </c>
      <c r="L26" s="61" t="s">
        <v>18</v>
      </c>
      <c r="M26" s="61" t="s">
        <v>18</v>
      </c>
      <c r="N26" s="61" t="s">
        <v>18</v>
      </c>
      <c r="O26" s="90">
        <v>0</v>
      </c>
      <c r="P26" s="90">
        <f t="shared" si="3"/>
        <v>0</v>
      </c>
      <c r="Q26" s="90">
        <f t="shared" si="6"/>
        <v>0</v>
      </c>
      <c r="R26" s="91">
        <f t="shared" si="5"/>
        <v>0</v>
      </c>
    </row>
    <row r="27" spans="1:18" ht="32.25" thickBot="1" x14ac:dyDescent="0.3">
      <c r="A27" s="4" t="s">
        <v>30</v>
      </c>
      <c r="B27" s="18">
        <f>B28+B29+B30</f>
        <v>0</v>
      </c>
      <c r="C27" s="38">
        <f>C28+C29+C30</f>
        <v>0</v>
      </c>
      <c r="D27" s="110" t="s">
        <v>18</v>
      </c>
      <c r="E27" s="18">
        <f>B27+C27</f>
        <v>0</v>
      </c>
      <c r="F27" s="25">
        <f>F28+F29+F30</f>
        <v>0</v>
      </c>
      <c r="G27" s="21">
        <f>G28+G29+G30</f>
        <v>0</v>
      </c>
      <c r="H27" s="21">
        <f t="shared" si="1"/>
        <v>0</v>
      </c>
      <c r="I27" s="21">
        <f t="shared" si="8"/>
        <v>0</v>
      </c>
      <c r="J27" s="34"/>
      <c r="K27" s="13">
        <v>0</v>
      </c>
      <c r="L27" s="13">
        <v>0</v>
      </c>
      <c r="M27" s="13">
        <v>0</v>
      </c>
      <c r="N27" s="13">
        <v>0</v>
      </c>
      <c r="O27" s="88">
        <f>O28+O29+O30</f>
        <v>0</v>
      </c>
      <c r="P27" s="88">
        <f t="shared" si="3"/>
        <v>0</v>
      </c>
      <c r="Q27" s="88">
        <f t="shared" si="6"/>
        <v>0</v>
      </c>
      <c r="R27" s="89">
        <f t="shared" si="5"/>
        <v>0</v>
      </c>
    </row>
    <row r="28" spans="1:18" ht="27.6" customHeight="1" thickBot="1" x14ac:dyDescent="0.3">
      <c r="A28" s="11" t="s">
        <v>111</v>
      </c>
      <c r="B28" s="19">
        <v>0</v>
      </c>
      <c r="C28" s="39">
        <v>0</v>
      </c>
      <c r="D28" s="110" t="s">
        <v>18</v>
      </c>
      <c r="E28" s="19">
        <f>B28+C28</f>
        <v>0</v>
      </c>
      <c r="F28" s="45">
        <v>0</v>
      </c>
      <c r="G28" s="47">
        <v>0</v>
      </c>
      <c r="H28" s="47">
        <f>F28+G28</f>
        <v>0</v>
      </c>
      <c r="I28" s="47">
        <f>E28-H28</f>
        <v>0</v>
      </c>
      <c r="J28" s="34"/>
      <c r="K28" s="61" t="s">
        <v>18</v>
      </c>
      <c r="L28" s="61" t="s">
        <v>18</v>
      </c>
      <c r="M28" s="61" t="s">
        <v>18</v>
      </c>
      <c r="N28" s="61" t="s">
        <v>18</v>
      </c>
      <c r="O28" s="90">
        <v>0</v>
      </c>
      <c r="P28" s="90">
        <f t="shared" si="3"/>
        <v>0</v>
      </c>
      <c r="Q28" s="90">
        <f t="shared" si="6"/>
        <v>0</v>
      </c>
      <c r="R28" s="91">
        <f t="shared" si="5"/>
        <v>0</v>
      </c>
    </row>
    <row r="29" spans="1:18" ht="27.6" customHeight="1" thickBot="1" x14ac:dyDescent="0.3">
      <c r="A29" s="11" t="s">
        <v>112</v>
      </c>
      <c r="B29" s="19">
        <v>0</v>
      </c>
      <c r="C29" s="39">
        <v>0</v>
      </c>
      <c r="D29" s="110" t="s">
        <v>18</v>
      </c>
      <c r="E29" s="19">
        <f t="shared" ref="E29:E30" si="9">B29+C29</f>
        <v>0</v>
      </c>
      <c r="F29" s="45">
        <v>0</v>
      </c>
      <c r="G29" s="47">
        <v>0</v>
      </c>
      <c r="H29" s="47">
        <f t="shared" ref="H29:H30" si="10">F29+G29</f>
        <v>0</v>
      </c>
      <c r="I29" s="47">
        <f>E29-H29</f>
        <v>0</v>
      </c>
      <c r="J29" s="34"/>
      <c r="K29" s="61" t="s">
        <v>18</v>
      </c>
      <c r="L29" s="61" t="s">
        <v>18</v>
      </c>
      <c r="M29" s="61" t="s">
        <v>18</v>
      </c>
      <c r="N29" s="61" t="s">
        <v>18</v>
      </c>
      <c r="O29" s="90">
        <v>0</v>
      </c>
      <c r="P29" s="90">
        <f t="shared" si="3"/>
        <v>0</v>
      </c>
      <c r="Q29" s="90">
        <f t="shared" si="6"/>
        <v>0</v>
      </c>
      <c r="R29" s="91">
        <f t="shared" si="5"/>
        <v>0</v>
      </c>
    </row>
    <row r="30" spans="1:18" ht="27.6" customHeight="1" thickBot="1" x14ac:dyDescent="0.3">
      <c r="A30" s="11" t="s">
        <v>113</v>
      </c>
      <c r="B30" s="19">
        <v>0</v>
      </c>
      <c r="C30" s="39">
        <v>0</v>
      </c>
      <c r="D30" s="110" t="s">
        <v>18</v>
      </c>
      <c r="E30" s="19">
        <f t="shared" si="9"/>
        <v>0</v>
      </c>
      <c r="F30" s="45">
        <v>0</v>
      </c>
      <c r="G30" s="47">
        <v>0</v>
      </c>
      <c r="H30" s="47">
        <f t="shared" si="10"/>
        <v>0</v>
      </c>
      <c r="I30" s="47">
        <f>E30-H30</f>
        <v>0</v>
      </c>
      <c r="J30" s="34"/>
      <c r="K30" s="61" t="s">
        <v>18</v>
      </c>
      <c r="L30" s="61" t="s">
        <v>18</v>
      </c>
      <c r="M30" s="61" t="s">
        <v>18</v>
      </c>
      <c r="N30" s="61" t="s">
        <v>18</v>
      </c>
      <c r="O30" s="90">
        <v>0</v>
      </c>
      <c r="P30" s="90">
        <f t="shared" si="3"/>
        <v>0</v>
      </c>
      <c r="Q30" s="90">
        <f t="shared" si="6"/>
        <v>0</v>
      </c>
      <c r="R30" s="91">
        <f t="shared" si="5"/>
        <v>0</v>
      </c>
    </row>
    <row r="31" spans="1:18" ht="67.5" customHeight="1" thickBot="1" x14ac:dyDescent="0.3">
      <c r="A31" s="2" t="s">
        <v>32</v>
      </c>
      <c r="B31" s="18">
        <f>B32</f>
        <v>0</v>
      </c>
      <c r="C31" s="38">
        <f>C32</f>
        <v>0</v>
      </c>
      <c r="D31" s="110" t="s">
        <v>18</v>
      </c>
      <c r="E31" s="18">
        <f t="shared" ref="E31:E53" si="11">B31+C31</f>
        <v>0</v>
      </c>
      <c r="F31" s="25">
        <f>F32</f>
        <v>0</v>
      </c>
      <c r="G31" s="21">
        <f>G32</f>
        <v>0</v>
      </c>
      <c r="H31" s="21">
        <f t="shared" ref="H31:H66" si="12">F31+G31</f>
        <v>0</v>
      </c>
      <c r="I31" s="21">
        <f t="shared" si="8"/>
        <v>0</v>
      </c>
      <c r="J31" s="34"/>
      <c r="K31" s="13">
        <v>0</v>
      </c>
      <c r="L31" s="13">
        <v>0</v>
      </c>
      <c r="M31" s="13">
        <v>0</v>
      </c>
      <c r="N31" s="13">
        <v>0</v>
      </c>
      <c r="O31" s="88">
        <f>O32</f>
        <v>0</v>
      </c>
      <c r="P31" s="88">
        <f t="shared" si="3"/>
        <v>0</v>
      </c>
      <c r="Q31" s="88">
        <f t="shared" si="6"/>
        <v>0</v>
      </c>
      <c r="R31" s="89">
        <f t="shared" si="5"/>
        <v>0</v>
      </c>
    </row>
    <row r="32" spans="1:18" ht="33.6" customHeight="1" thickBot="1" x14ac:dyDescent="0.3">
      <c r="A32" s="10" t="s">
        <v>114</v>
      </c>
      <c r="B32" s="19">
        <v>0</v>
      </c>
      <c r="C32" s="39">
        <v>0</v>
      </c>
      <c r="D32" s="110" t="s">
        <v>18</v>
      </c>
      <c r="E32" s="19">
        <f t="shared" si="11"/>
        <v>0</v>
      </c>
      <c r="F32" s="45">
        <v>0</v>
      </c>
      <c r="G32" s="47">
        <v>0</v>
      </c>
      <c r="H32" s="47">
        <f>F32+G32</f>
        <v>0</v>
      </c>
      <c r="I32" s="47">
        <f>E32-H32</f>
        <v>0</v>
      </c>
      <c r="J32" s="34"/>
      <c r="K32" s="5" t="s">
        <v>18</v>
      </c>
      <c r="L32" s="5" t="s">
        <v>18</v>
      </c>
      <c r="M32" s="5" t="s">
        <v>18</v>
      </c>
      <c r="N32" s="5" t="s">
        <v>18</v>
      </c>
      <c r="O32" s="90">
        <v>0</v>
      </c>
      <c r="P32" s="90">
        <f t="shared" si="3"/>
        <v>0</v>
      </c>
      <c r="Q32" s="90">
        <f t="shared" si="6"/>
        <v>0</v>
      </c>
      <c r="R32" s="91">
        <f t="shared" si="5"/>
        <v>0</v>
      </c>
    </row>
    <row r="33" spans="1:18" ht="55.15" customHeight="1" thickBot="1" x14ac:dyDescent="0.3">
      <c r="A33" s="4" t="s">
        <v>35</v>
      </c>
      <c r="B33" s="18">
        <f>B34</f>
        <v>0</v>
      </c>
      <c r="C33" s="38">
        <f>C34+C35</f>
        <v>0</v>
      </c>
      <c r="D33" s="110" t="s">
        <v>18</v>
      </c>
      <c r="E33" s="18">
        <f t="shared" si="11"/>
        <v>0</v>
      </c>
      <c r="F33" s="25">
        <f>F34+F35</f>
        <v>0</v>
      </c>
      <c r="G33" s="21">
        <f>G34</f>
        <v>0</v>
      </c>
      <c r="H33" s="21">
        <f t="shared" si="12"/>
        <v>0</v>
      </c>
      <c r="I33" s="21">
        <f t="shared" si="8"/>
        <v>0</v>
      </c>
      <c r="J33" s="34"/>
      <c r="K33" s="13">
        <v>0</v>
      </c>
      <c r="L33" s="13">
        <v>0</v>
      </c>
      <c r="M33" s="13">
        <v>0</v>
      </c>
      <c r="N33" s="13">
        <v>0</v>
      </c>
      <c r="O33" s="88">
        <f>O34+O35</f>
        <v>0</v>
      </c>
      <c r="P33" s="88">
        <f t="shared" si="3"/>
        <v>0</v>
      </c>
      <c r="Q33" s="88">
        <f t="shared" si="6"/>
        <v>0</v>
      </c>
      <c r="R33" s="89">
        <f t="shared" si="5"/>
        <v>0</v>
      </c>
    </row>
    <row r="34" spans="1:18" ht="45" customHeight="1" thickBot="1" x14ac:dyDescent="0.3">
      <c r="A34" s="11" t="s">
        <v>115</v>
      </c>
      <c r="B34" s="19">
        <v>0</v>
      </c>
      <c r="C34" s="39">
        <v>0</v>
      </c>
      <c r="D34" s="110" t="s">
        <v>18</v>
      </c>
      <c r="E34" s="19">
        <f t="shared" si="11"/>
        <v>0</v>
      </c>
      <c r="F34" s="45">
        <v>0</v>
      </c>
      <c r="G34" s="47">
        <v>0</v>
      </c>
      <c r="H34" s="47">
        <f>F34+G34</f>
        <v>0</v>
      </c>
      <c r="I34" s="47">
        <f>E34-H34</f>
        <v>0</v>
      </c>
      <c r="J34" s="34"/>
      <c r="K34" s="5" t="s">
        <v>18</v>
      </c>
      <c r="L34" s="5" t="s">
        <v>18</v>
      </c>
      <c r="M34" s="5" t="s">
        <v>18</v>
      </c>
      <c r="N34" s="5" t="s">
        <v>18</v>
      </c>
      <c r="O34" s="90">
        <v>0</v>
      </c>
      <c r="P34" s="90">
        <f t="shared" si="3"/>
        <v>0</v>
      </c>
      <c r="Q34" s="90">
        <f t="shared" si="6"/>
        <v>0</v>
      </c>
      <c r="R34" s="91">
        <f t="shared" si="5"/>
        <v>0</v>
      </c>
    </row>
    <row r="35" spans="1:18" ht="45" customHeight="1" thickBot="1" x14ac:dyDescent="0.3">
      <c r="A35" s="158" t="s">
        <v>116</v>
      </c>
      <c r="B35" s="159">
        <v>0</v>
      </c>
      <c r="C35" s="160">
        <v>0</v>
      </c>
      <c r="D35" s="164" t="s">
        <v>18</v>
      </c>
      <c r="E35" s="19">
        <f t="shared" si="11"/>
        <v>0</v>
      </c>
      <c r="F35" s="161">
        <v>0</v>
      </c>
      <c r="G35" s="162">
        <v>0</v>
      </c>
      <c r="H35" s="162">
        <f>F35+G35</f>
        <v>0</v>
      </c>
      <c r="I35" s="162">
        <f>E35-H35</f>
        <v>0</v>
      </c>
      <c r="J35" s="34"/>
      <c r="K35" s="165" t="s">
        <v>18</v>
      </c>
      <c r="L35" s="165" t="s">
        <v>18</v>
      </c>
      <c r="M35" s="165" t="s">
        <v>18</v>
      </c>
      <c r="N35" s="165" t="s">
        <v>18</v>
      </c>
      <c r="O35" s="166">
        <v>0</v>
      </c>
      <c r="P35" s="166">
        <f t="shared" si="3"/>
        <v>0</v>
      </c>
      <c r="Q35" s="166">
        <f t="shared" si="6"/>
        <v>0</v>
      </c>
      <c r="R35" s="167">
        <f t="shared" si="5"/>
        <v>0</v>
      </c>
    </row>
    <row r="36" spans="1:18" ht="61.15" customHeight="1" thickBot="1" x14ac:dyDescent="0.3">
      <c r="A36" s="4" t="s">
        <v>37</v>
      </c>
      <c r="B36" s="18">
        <f>B37</f>
        <v>0</v>
      </c>
      <c r="C36" s="38">
        <f>C37</f>
        <v>0</v>
      </c>
      <c r="D36" s="110" t="s">
        <v>18</v>
      </c>
      <c r="E36" s="18">
        <f t="shared" si="11"/>
        <v>0</v>
      </c>
      <c r="F36" s="25">
        <f>F37</f>
        <v>0</v>
      </c>
      <c r="G36" s="21">
        <f>G37</f>
        <v>0</v>
      </c>
      <c r="H36" s="21">
        <f t="shared" si="12"/>
        <v>0</v>
      </c>
      <c r="I36" s="21">
        <f t="shared" si="8"/>
        <v>0</v>
      </c>
      <c r="J36" s="50"/>
      <c r="K36" s="13">
        <v>0</v>
      </c>
      <c r="L36" s="13">
        <v>0</v>
      </c>
      <c r="M36" s="13">
        <v>0</v>
      </c>
      <c r="N36" s="13">
        <v>0</v>
      </c>
      <c r="O36" s="88">
        <f>O37</f>
        <v>0</v>
      </c>
      <c r="P36" s="88">
        <f t="shared" si="3"/>
        <v>0</v>
      </c>
      <c r="Q36" s="88">
        <f t="shared" si="6"/>
        <v>0</v>
      </c>
      <c r="R36" s="89">
        <f t="shared" si="5"/>
        <v>0</v>
      </c>
    </row>
    <row r="37" spans="1:18" ht="37.15" customHeight="1" thickBot="1" x14ac:dyDescent="0.3">
      <c r="A37" s="11" t="s">
        <v>117</v>
      </c>
      <c r="B37" s="19">
        <v>0</v>
      </c>
      <c r="C37" s="39">
        <v>0</v>
      </c>
      <c r="D37" s="110" t="s">
        <v>18</v>
      </c>
      <c r="E37" s="19">
        <f t="shared" si="11"/>
        <v>0</v>
      </c>
      <c r="F37" s="45">
        <v>0</v>
      </c>
      <c r="G37" s="47">
        <v>0</v>
      </c>
      <c r="H37" s="47">
        <f>F37+G37</f>
        <v>0</v>
      </c>
      <c r="I37" s="47">
        <f>E37-H37</f>
        <v>0</v>
      </c>
      <c r="J37" s="34"/>
      <c r="K37" s="5" t="s">
        <v>18</v>
      </c>
      <c r="L37" s="5" t="s">
        <v>18</v>
      </c>
      <c r="M37" s="5" t="s">
        <v>18</v>
      </c>
      <c r="N37" s="5" t="s">
        <v>18</v>
      </c>
      <c r="O37" s="90">
        <v>0</v>
      </c>
      <c r="P37" s="90">
        <f t="shared" si="3"/>
        <v>0</v>
      </c>
      <c r="Q37" s="90">
        <f t="shared" si="6"/>
        <v>0</v>
      </c>
      <c r="R37" s="91">
        <f t="shared" si="5"/>
        <v>0</v>
      </c>
    </row>
    <row r="38" spans="1:18" ht="55.9" customHeight="1" thickBot="1" x14ac:dyDescent="0.3">
      <c r="A38" s="4" t="s">
        <v>39</v>
      </c>
      <c r="B38" s="18">
        <f>B39</f>
        <v>0</v>
      </c>
      <c r="C38" s="38">
        <f>C39</f>
        <v>0</v>
      </c>
      <c r="D38" s="110" t="s">
        <v>18</v>
      </c>
      <c r="E38" s="18">
        <f t="shared" si="11"/>
        <v>0</v>
      </c>
      <c r="F38" s="25">
        <f>F39</f>
        <v>0</v>
      </c>
      <c r="G38" s="21">
        <f>G39</f>
        <v>0</v>
      </c>
      <c r="H38" s="21">
        <f t="shared" si="12"/>
        <v>0</v>
      </c>
      <c r="I38" s="21">
        <f t="shared" si="8"/>
        <v>0</v>
      </c>
      <c r="J38" s="34"/>
      <c r="K38" s="13">
        <v>0</v>
      </c>
      <c r="L38" s="13">
        <v>0</v>
      </c>
      <c r="M38" s="13">
        <v>0</v>
      </c>
      <c r="N38" s="13">
        <v>0</v>
      </c>
      <c r="O38" s="88">
        <f>O39</f>
        <v>0</v>
      </c>
      <c r="P38" s="88">
        <f t="shared" si="3"/>
        <v>0</v>
      </c>
      <c r="Q38" s="88">
        <f t="shared" si="6"/>
        <v>0</v>
      </c>
      <c r="R38" s="89">
        <f t="shared" si="5"/>
        <v>0</v>
      </c>
    </row>
    <row r="39" spans="1:18" ht="55.9" customHeight="1" thickBot="1" x14ac:dyDescent="0.3">
      <c r="A39" s="11" t="s">
        <v>118</v>
      </c>
      <c r="B39" s="19">
        <v>0</v>
      </c>
      <c r="C39" s="39">
        <v>0</v>
      </c>
      <c r="D39" s="110" t="s">
        <v>18</v>
      </c>
      <c r="E39" s="19">
        <f t="shared" si="11"/>
        <v>0</v>
      </c>
      <c r="F39" s="45">
        <v>0</v>
      </c>
      <c r="G39" s="47">
        <v>0</v>
      </c>
      <c r="H39" s="47">
        <f>F39+G39</f>
        <v>0</v>
      </c>
      <c r="I39" s="47">
        <f t="shared" ref="I39:I49" si="13">E39-H39</f>
        <v>0</v>
      </c>
      <c r="J39" s="34"/>
      <c r="K39" s="61" t="s">
        <v>18</v>
      </c>
      <c r="L39" s="61" t="s">
        <v>18</v>
      </c>
      <c r="M39" s="61" t="s">
        <v>18</v>
      </c>
      <c r="N39" s="61" t="s">
        <v>18</v>
      </c>
      <c r="O39" s="90">
        <v>0</v>
      </c>
      <c r="P39" s="90">
        <f t="shared" si="3"/>
        <v>0</v>
      </c>
      <c r="Q39" s="90">
        <f t="shared" si="6"/>
        <v>0</v>
      </c>
      <c r="R39" s="91">
        <f t="shared" si="5"/>
        <v>0</v>
      </c>
    </row>
    <row r="40" spans="1:18" ht="54.6" customHeight="1" thickBot="1" x14ac:dyDescent="0.3">
      <c r="A40" s="53" t="s">
        <v>41</v>
      </c>
      <c r="B40" s="54">
        <f>B23+B25+B27+B31+B33+B36+B38</f>
        <v>0</v>
      </c>
      <c r="C40" s="54">
        <f>C23+C25+C27+C31+C33+C36+C38</f>
        <v>0</v>
      </c>
      <c r="D40" s="111" t="s">
        <v>18</v>
      </c>
      <c r="E40" s="54">
        <f t="shared" si="11"/>
        <v>0</v>
      </c>
      <c r="F40" s="55">
        <f>F23+F25+F27+F31+F33+F36+F38</f>
        <v>0</v>
      </c>
      <c r="G40" s="48">
        <f>G23+G25+G27+G31+G33+G36+G38</f>
        <v>0</v>
      </c>
      <c r="H40" s="48">
        <f t="shared" si="12"/>
        <v>0</v>
      </c>
      <c r="I40" s="48">
        <f t="shared" si="13"/>
        <v>0</v>
      </c>
      <c r="J40" s="34"/>
      <c r="K40" s="48">
        <f>K23+K25+K27+K31+K33+K36+K38</f>
        <v>0</v>
      </c>
      <c r="L40" s="48">
        <f>L23+L25+L27+L31+L33+L36+L38</f>
        <v>0</v>
      </c>
      <c r="M40" s="48">
        <f>M23+M25+M27+M31+M33+M36+M38</f>
        <v>0</v>
      </c>
      <c r="N40" s="48">
        <f t="shared" ref="N40" si="14">N23+N25+N27+N31+N33+N36+N38</f>
        <v>0</v>
      </c>
      <c r="O40" s="48">
        <f>O23+O25+O27+O31+O33+O36+O38</f>
        <v>0</v>
      </c>
      <c r="P40" s="48">
        <f t="shared" si="3"/>
        <v>0</v>
      </c>
      <c r="Q40" s="48">
        <f t="shared" si="6"/>
        <v>0</v>
      </c>
      <c r="R40" s="64">
        <f t="shared" si="5"/>
        <v>0</v>
      </c>
    </row>
    <row r="41" spans="1:18" ht="59.25" customHeight="1" thickBot="1" x14ac:dyDescent="0.3">
      <c r="A41" s="51" t="s">
        <v>42</v>
      </c>
      <c r="B41" s="40">
        <f>B50</f>
        <v>0</v>
      </c>
      <c r="C41" s="52">
        <f>C50</f>
        <v>0</v>
      </c>
      <c r="D41" s="57" t="e">
        <f>C41/B69</f>
        <v>#DIV/0!</v>
      </c>
      <c r="E41" s="40">
        <f t="shared" si="11"/>
        <v>0</v>
      </c>
      <c r="F41" s="43">
        <f>F50</f>
        <v>0</v>
      </c>
      <c r="G41" s="76">
        <f>G50</f>
        <v>0</v>
      </c>
      <c r="H41" s="44">
        <f t="shared" si="12"/>
        <v>0</v>
      </c>
      <c r="I41" s="44">
        <f t="shared" si="13"/>
        <v>0</v>
      </c>
      <c r="J41" s="36"/>
      <c r="K41" s="63" t="e">
        <f>K50/B72</f>
        <v>#DIV/0!</v>
      </c>
      <c r="L41" s="63" t="e">
        <f>L50/B72</f>
        <v>#DIV/0!</v>
      </c>
      <c r="M41" s="63" t="e">
        <f>M50/B72</f>
        <v>#DIV/0!</v>
      </c>
      <c r="N41" s="63" t="e">
        <f>N50/B72</f>
        <v>#DIV/0!</v>
      </c>
      <c r="O41" s="86">
        <f>O50</f>
        <v>0</v>
      </c>
      <c r="P41" s="86">
        <f t="shared" si="3"/>
        <v>0</v>
      </c>
      <c r="Q41" s="86">
        <f t="shared" si="6"/>
        <v>0</v>
      </c>
      <c r="R41" s="86">
        <f t="shared" si="5"/>
        <v>0</v>
      </c>
    </row>
    <row r="42" spans="1:18" ht="51" customHeight="1" thickBot="1" x14ac:dyDescent="0.3">
      <c r="A42" s="4" t="s">
        <v>43</v>
      </c>
      <c r="B42" s="18">
        <f>B43</f>
        <v>0</v>
      </c>
      <c r="C42" s="38">
        <f>C43</f>
        <v>0</v>
      </c>
      <c r="D42" s="110" t="s">
        <v>18</v>
      </c>
      <c r="E42" s="18">
        <f t="shared" si="11"/>
        <v>0</v>
      </c>
      <c r="F42" s="25">
        <f>F43</f>
        <v>0</v>
      </c>
      <c r="G42" s="21">
        <f>G43</f>
        <v>0</v>
      </c>
      <c r="H42" s="21">
        <f t="shared" si="12"/>
        <v>0</v>
      </c>
      <c r="I42" s="21">
        <f t="shared" si="13"/>
        <v>0</v>
      </c>
      <c r="J42" s="34"/>
      <c r="K42" s="82">
        <v>0</v>
      </c>
      <c r="L42" s="82">
        <v>0</v>
      </c>
      <c r="M42" s="82">
        <v>0</v>
      </c>
      <c r="N42" s="82">
        <v>0</v>
      </c>
      <c r="O42" s="88">
        <f>O43</f>
        <v>0</v>
      </c>
      <c r="P42" s="88">
        <f t="shared" si="3"/>
        <v>0</v>
      </c>
      <c r="Q42" s="88">
        <f t="shared" si="6"/>
        <v>0</v>
      </c>
      <c r="R42" s="89">
        <f t="shared" si="5"/>
        <v>0</v>
      </c>
    </row>
    <row r="43" spans="1:18" ht="33" customHeight="1" thickBot="1" x14ac:dyDescent="0.3">
      <c r="A43" s="11" t="s">
        <v>119</v>
      </c>
      <c r="B43" s="19">
        <v>0</v>
      </c>
      <c r="C43" s="39">
        <v>0</v>
      </c>
      <c r="D43" s="110" t="s">
        <v>18</v>
      </c>
      <c r="E43" s="19">
        <f t="shared" si="11"/>
        <v>0</v>
      </c>
      <c r="F43" s="45">
        <v>0</v>
      </c>
      <c r="G43" s="47">
        <v>0</v>
      </c>
      <c r="H43" s="47">
        <f>F43+G43</f>
        <v>0</v>
      </c>
      <c r="I43" s="47">
        <f t="shared" si="13"/>
        <v>0</v>
      </c>
      <c r="J43" s="34"/>
      <c r="K43" s="61" t="s">
        <v>18</v>
      </c>
      <c r="L43" s="61" t="s">
        <v>18</v>
      </c>
      <c r="M43" s="61" t="s">
        <v>18</v>
      </c>
      <c r="N43" s="61" t="s">
        <v>18</v>
      </c>
      <c r="O43" s="90">
        <v>0</v>
      </c>
      <c r="P43" s="90">
        <f t="shared" si="3"/>
        <v>0</v>
      </c>
      <c r="Q43" s="90">
        <f t="shared" si="6"/>
        <v>0</v>
      </c>
      <c r="R43" s="91">
        <f t="shared" si="5"/>
        <v>0</v>
      </c>
    </row>
    <row r="44" spans="1:18" ht="72.75" customHeight="1" thickBot="1" x14ac:dyDescent="0.3">
      <c r="A44" s="4" t="s">
        <v>45</v>
      </c>
      <c r="B44" s="18">
        <f>B45</f>
        <v>0</v>
      </c>
      <c r="C44" s="38">
        <f>C45</f>
        <v>0</v>
      </c>
      <c r="D44" s="110" t="s">
        <v>18</v>
      </c>
      <c r="E44" s="18">
        <f t="shared" si="11"/>
        <v>0</v>
      </c>
      <c r="F44" s="25">
        <f>F45</f>
        <v>0</v>
      </c>
      <c r="G44" s="21">
        <f>G45</f>
        <v>0</v>
      </c>
      <c r="H44" s="21">
        <f t="shared" si="12"/>
        <v>0</v>
      </c>
      <c r="I44" s="21">
        <f t="shared" si="13"/>
        <v>0</v>
      </c>
      <c r="J44" s="34"/>
      <c r="K44" s="13">
        <v>0</v>
      </c>
      <c r="L44" s="13">
        <v>0</v>
      </c>
      <c r="M44" s="13">
        <v>0</v>
      </c>
      <c r="N44" s="82">
        <v>0</v>
      </c>
      <c r="O44" s="88">
        <f>O45</f>
        <v>0</v>
      </c>
      <c r="P44" s="88">
        <f t="shared" ref="P44:P69" si="15">F44-O44</f>
        <v>0</v>
      </c>
      <c r="Q44" s="88">
        <f t="shared" si="6"/>
        <v>0</v>
      </c>
      <c r="R44" s="89">
        <f t="shared" ref="R44:R69" si="16">E44-Q44</f>
        <v>0</v>
      </c>
    </row>
    <row r="45" spans="1:18" ht="25.9" customHeight="1" thickBot="1" x14ac:dyDescent="0.3">
      <c r="A45" s="11" t="s">
        <v>120</v>
      </c>
      <c r="B45" s="19">
        <v>0</v>
      </c>
      <c r="C45" s="39">
        <v>0</v>
      </c>
      <c r="D45" s="110" t="s">
        <v>18</v>
      </c>
      <c r="E45" s="19">
        <f t="shared" si="11"/>
        <v>0</v>
      </c>
      <c r="F45" s="45">
        <v>0</v>
      </c>
      <c r="G45" s="47">
        <v>0</v>
      </c>
      <c r="H45" s="47">
        <f>F45+G45</f>
        <v>0</v>
      </c>
      <c r="I45" s="47">
        <f t="shared" si="13"/>
        <v>0</v>
      </c>
      <c r="J45" s="34"/>
      <c r="K45" s="61" t="s">
        <v>18</v>
      </c>
      <c r="L45" s="61" t="s">
        <v>18</v>
      </c>
      <c r="M45" s="61" t="s">
        <v>18</v>
      </c>
      <c r="N45" s="61" t="s">
        <v>18</v>
      </c>
      <c r="O45" s="90">
        <v>0</v>
      </c>
      <c r="P45" s="90">
        <f t="shared" si="15"/>
        <v>0</v>
      </c>
      <c r="Q45" s="90">
        <f t="shared" si="6"/>
        <v>0</v>
      </c>
      <c r="R45" s="91">
        <f t="shared" si="16"/>
        <v>0</v>
      </c>
    </row>
    <row r="46" spans="1:18" ht="69.599999999999994" customHeight="1" thickBot="1" x14ac:dyDescent="0.3">
      <c r="A46" s="4" t="s">
        <v>48</v>
      </c>
      <c r="B46" s="18">
        <f>B47</f>
        <v>0</v>
      </c>
      <c r="C46" s="38">
        <f>C47</f>
        <v>0</v>
      </c>
      <c r="D46" s="110" t="s">
        <v>18</v>
      </c>
      <c r="E46" s="18">
        <f t="shared" si="11"/>
        <v>0</v>
      </c>
      <c r="F46" s="25">
        <f>F47</f>
        <v>0</v>
      </c>
      <c r="G46" s="21">
        <f>G47</f>
        <v>0</v>
      </c>
      <c r="H46" s="21">
        <f t="shared" si="12"/>
        <v>0</v>
      </c>
      <c r="I46" s="21">
        <f t="shared" si="13"/>
        <v>0</v>
      </c>
      <c r="J46" s="34"/>
      <c r="K46" s="13">
        <v>0</v>
      </c>
      <c r="L46" s="13">
        <v>0</v>
      </c>
      <c r="M46" s="82">
        <v>0</v>
      </c>
      <c r="N46" s="82">
        <v>0</v>
      </c>
      <c r="O46" s="88">
        <f>O47</f>
        <v>0</v>
      </c>
      <c r="P46" s="88">
        <f t="shared" si="15"/>
        <v>0</v>
      </c>
      <c r="Q46" s="88">
        <f t="shared" si="6"/>
        <v>0</v>
      </c>
      <c r="R46" s="89">
        <f t="shared" si="16"/>
        <v>0</v>
      </c>
    </row>
    <row r="47" spans="1:18" ht="34.15" customHeight="1" thickBot="1" x14ac:dyDescent="0.3">
      <c r="A47" s="11" t="s">
        <v>49</v>
      </c>
      <c r="B47" s="19">
        <v>0</v>
      </c>
      <c r="C47" s="39">
        <v>0</v>
      </c>
      <c r="D47" s="110" t="s">
        <v>18</v>
      </c>
      <c r="E47" s="19">
        <f t="shared" si="11"/>
        <v>0</v>
      </c>
      <c r="F47" s="45">
        <v>0</v>
      </c>
      <c r="G47" s="47">
        <v>0</v>
      </c>
      <c r="H47" s="47">
        <f t="shared" si="12"/>
        <v>0</v>
      </c>
      <c r="I47" s="47">
        <f t="shared" si="13"/>
        <v>0</v>
      </c>
      <c r="J47" s="34"/>
      <c r="K47" s="61" t="s">
        <v>18</v>
      </c>
      <c r="L47" s="61" t="s">
        <v>18</v>
      </c>
      <c r="M47" s="61" t="s">
        <v>18</v>
      </c>
      <c r="N47" s="61" t="s">
        <v>18</v>
      </c>
      <c r="O47" s="90">
        <v>0</v>
      </c>
      <c r="P47" s="90">
        <f t="shared" si="15"/>
        <v>0</v>
      </c>
      <c r="Q47" s="90">
        <f t="shared" si="6"/>
        <v>0</v>
      </c>
      <c r="R47" s="91">
        <f t="shared" si="16"/>
        <v>0</v>
      </c>
    </row>
    <row r="48" spans="1:18" ht="57.75" customHeight="1" thickBot="1" x14ac:dyDescent="0.3">
      <c r="A48" s="4" t="s">
        <v>50</v>
      </c>
      <c r="B48" s="18">
        <f>B49</f>
        <v>0</v>
      </c>
      <c r="C48" s="38">
        <f>C49</f>
        <v>0</v>
      </c>
      <c r="D48" s="110" t="s">
        <v>18</v>
      </c>
      <c r="E48" s="18">
        <f t="shared" si="11"/>
        <v>0</v>
      </c>
      <c r="F48" s="25">
        <f>F49</f>
        <v>0</v>
      </c>
      <c r="G48" s="21">
        <f>G49</f>
        <v>0</v>
      </c>
      <c r="H48" s="21">
        <f t="shared" si="12"/>
        <v>0</v>
      </c>
      <c r="I48" s="77">
        <f t="shared" si="13"/>
        <v>0</v>
      </c>
      <c r="J48" s="34"/>
      <c r="K48" s="82">
        <v>0</v>
      </c>
      <c r="L48" s="82">
        <v>0</v>
      </c>
      <c r="M48" s="82">
        <v>0</v>
      </c>
      <c r="N48" s="82">
        <v>0</v>
      </c>
      <c r="O48" s="88">
        <f>O49</f>
        <v>0</v>
      </c>
      <c r="P48" s="88">
        <f t="shared" si="15"/>
        <v>0</v>
      </c>
      <c r="Q48" s="88">
        <f t="shared" si="6"/>
        <v>0</v>
      </c>
      <c r="R48" s="89">
        <f t="shared" si="16"/>
        <v>0</v>
      </c>
    </row>
    <row r="49" spans="1:18" ht="57.75" customHeight="1" thickBot="1" x14ac:dyDescent="0.3">
      <c r="A49" s="11" t="s">
        <v>121</v>
      </c>
      <c r="B49" s="19">
        <v>0</v>
      </c>
      <c r="C49" s="39">
        <v>0</v>
      </c>
      <c r="D49" s="110" t="s">
        <v>18</v>
      </c>
      <c r="E49" s="19">
        <f t="shared" si="11"/>
        <v>0</v>
      </c>
      <c r="F49" s="45">
        <v>0</v>
      </c>
      <c r="G49" s="47">
        <v>0</v>
      </c>
      <c r="H49" s="47">
        <f>F49+G49</f>
        <v>0</v>
      </c>
      <c r="I49" s="47">
        <f t="shared" si="13"/>
        <v>0</v>
      </c>
      <c r="J49" s="34"/>
      <c r="K49" s="61" t="s">
        <v>18</v>
      </c>
      <c r="L49" s="61" t="s">
        <v>18</v>
      </c>
      <c r="M49" s="61" t="s">
        <v>18</v>
      </c>
      <c r="N49" s="61" t="s">
        <v>18</v>
      </c>
      <c r="O49" s="90">
        <v>0</v>
      </c>
      <c r="P49" s="90">
        <f t="shared" si="15"/>
        <v>0</v>
      </c>
      <c r="Q49" s="90">
        <f t="shared" si="6"/>
        <v>0</v>
      </c>
      <c r="R49" s="91">
        <f t="shared" si="16"/>
        <v>0</v>
      </c>
    </row>
    <row r="50" spans="1:18" ht="51.6" customHeight="1" thickBot="1" x14ac:dyDescent="0.3">
      <c r="A50" s="53" t="s">
        <v>51</v>
      </c>
      <c r="B50" s="54">
        <f>B42+B44+B46+B48</f>
        <v>0</v>
      </c>
      <c r="C50" s="54">
        <f>C42+C44+C46+C48</f>
        <v>0</v>
      </c>
      <c r="D50" s="111" t="s">
        <v>18</v>
      </c>
      <c r="E50" s="54">
        <f t="shared" si="11"/>
        <v>0</v>
      </c>
      <c r="F50" s="55">
        <f>F42+F44+F46+F48</f>
        <v>0</v>
      </c>
      <c r="G50" s="48">
        <f>G42++G44+G46+G48</f>
        <v>0</v>
      </c>
      <c r="H50" s="48">
        <f t="shared" si="12"/>
        <v>0</v>
      </c>
      <c r="I50" s="78">
        <f t="shared" ref="I50:I64" si="17">E50-H50</f>
        <v>0</v>
      </c>
      <c r="J50" s="34"/>
      <c r="K50" s="48">
        <f t="shared" ref="K50:O50" si="18">K42+K44+K46+K48</f>
        <v>0</v>
      </c>
      <c r="L50" s="48">
        <f t="shared" si="18"/>
        <v>0</v>
      </c>
      <c r="M50" s="48">
        <f t="shared" si="18"/>
        <v>0</v>
      </c>
      <c r="N50" s="48">
        <f t="shared" si="18"/>
        <v>0</v>
      </c>
      <c r="O50" s="48">
        <f t="shared" si="18"/>
        <v>0</v>
      </c>
      <c r="P50" s="48">
        <f t="shared" si="15"/>
        <v>0</v>
      </c>
      <c r="Q50" s="48">
        <f t="shared" ref="Q50:Q69" si="19">G50+P50</f>
        <v>0</v>
      </c>
      <c r="R50" s="64">
        <f t="shared" si="16"/>
        <v>0</v>
      </c>
    </row>
    <row r="51" spans="1:18" ht="57.75" customHeight="1" thickBot="1" x14ac:dyDescent="0.3">
      <c r="A51" s="51" t="s">
        <v>52</v>
      </c>
      <c r="B51" s="40">
        <f>B62</f>
        <v>0</v>
      </c>
      <c r="C51" s="52">
        <f>C62</f>
        <v>0</v>
      </c>
      <c r="D51" s="57" t="e">
        <f>C51/B69</f>
        <v>#DIV/0!</v>
      </c>
      <c r="E51" s="40">
        <f t="shared" si="11"/>
        <v>0</v>
      </c>
      <c r="F51" s="43">
        <f>F62</f>
        <v>0</v>
      </c>
      <c r="G51" s="76">
        <f>G62</f>
        <v>0</v>
      </c>
      <c r="H51" s="44">
        <f t="shared" si="12"/>
        <v>0</v>
      </c>
      <c r="I51" s="44">
        <f t="shared" si="17"/>
        <v>0</v>
      </c>
      <c r="J51" s="36"/>
      <c r="K51" s="14" t="e">
        <f>K62/B72</f>
        <v>#DIV/0!</v>
      </c>
      <c r="L51" s="14" t="e">
        <f>L62/B72</f>
        <v>#DIV/0!</v>
      </c>
      <c r="M51" s="14" t="e">
        <f>M62/B72</f>
        <v>#DIV/0!</v>
      </c>
      <c r="N51" s="14" t="e">
        <f>N62/B72</f>
        <v>#DIV/0!</v>
      </c>
      <c r="O51" s="86">
        <f>O62</f>
        <v>0</v>
      </c>
      <c r="P51" s="86">
        <f t="shared" si="15"/>
        <v>0</v>
      </c>
      <c r="Q51" s="86">
        <f t="shared" si="19"/>
        <v>0</v>
      </c>
      <c r="R51" s="86">
        <f t="shared" si="16"/>
        <v>0</v>
      </c>
    </row>
    <row r="52" spans="1:18" ht="42.6" customHeight="1" thickBot="1" x14ac:dyDescent="0.3">
      <c r="A52" s="4" t="s">
        <v>122</v>
      </c>
      <c r="B52" s="18">
        <f>B53</f>
        <v>0</v>
      </c>
      <c r="C52" s="38">
        <f>C53</f>
        <v>0</v>
      </c>
      <c r="D52" s="110" t="s">
        <v>18</v>
      </c>
      <c r="E52" s="18">
        <f t="shared" si="11"/>
        <v>0</v>
      </c>
      <c r="F52" s="25">
        <f>F53</f>
        <v>0</v>
      </c>
      <c r="G52" s="21">
        <v>0</v>
      </c>
      <c r="H52" s="21">
        <f t="shared" si="12"/>
        <v>0</v>
      </c>
      <c r="I52" s="21">
        <f t="shared" si="17"/>
        <v>0</v>
      </c>
      <c r="J52" s="34"/>
      <c r="K52" s="66">
        <v>0</v>
      </c>
      <c r="L52" s="66">
        <v>0</v>
      </c>
      <c r="M52" s="66">
        <v>0</v>
      </c>
      <c r="N52" s="13">
        <v>0</v>
      </c>
      <c r="O52" s="88">
        <f>O53</f>
        <v>0</v>
      </c>
      <c r="P52" s="88">
        <f t="shared" si="15"/>
        <v>0</v>
      </c>
      <c r="Q52" s="88">
        <f t="shared" si="19"/>
        <v>0</v>
      </c>
      <c r="R52" s="89">
        <f t="shared" si="16"/>
        <v>0</v>
      </c>
    </row>
    <row r="53" spans="1:18" ht="42.6" customHeight="1" thickBot="1" x14ac:dyDescent="0.3">
      <c r="A53" s="30" t="s">
        <v>123</v>
      </c>
      <c r="B53" s="19">
        <v>0</v>
      </c>
      <c r="C53" s="39">
        <v>0</v>
      </c>
      <c r="D53" s="110" t="s">
        <v>18</v>
      </c>
      <c r="E53" s="19">
        <f t="shared" si="11"/>
        <v>0</v>
      </c>
      <c r="F53" s="45">
        <v>0</v>
      </c>
      <c r="G53" s="47">
        <v>0</v>
      </c>
      <c r="H53" s="47">
        <f>F53+G53</f>
        <v>0</v>
      </c>
      <c r="I53" s="47">
        <f>E53-H53</f>
        <v>0</v>
      </c>
      <c r="J53" s="34"/>
      <c r="K53" s="61" t="s">
        <v>18</v>
      </c>
      <c r="L53" s="61" t="s">
        <v>18</v>
      </c>
      <c r="M53" s="61" t="s">
        <v>18</v>
      </c>
      <c r="N53" s="61" t="s">
        <v>18</v>
      </c>
      <c r="O53" s="90">
        <v>0</v>
      </c>
      <c r="P53" s="90">
        <f t="shared" si="15"/>
        <v>0</v>
      </c>
      <c r="Q53" s="90">
        <f t="shared" si="19"/>
        <v>0</v>
      </c>
      <c r="R53" s="91">
        <f t="shared" si="16"/>
        <v>0</v>
      </c>
    </row>
    <row r="54" spans="1:18" ht="45" customHeight="1" thickBot="1" x14ac:dyDescent="0.3">
      <c r="A54" s="4" t="s">
        <v>56</v>
      </c>
      <c r="B54" s="18">
        <f>B55</f>
        <v>0</v>
      </c>
      <c r="C54" s="38">
        <f>C55</f>
        <v>0</v>
      </c>
      <c r="D54" s="110" t="s">
        <v>18</v>
      </c>
      <c r="E54" s="18">
        <f t="shared" ref="E54:E64" si="20">B54+C54</f>
        <v>0</v>
      </c>
      <c r="F54" s="25">
        <f>F55</f>
        <v>0</v>
      </c>
      <c r="G54" s="21">
        <f>G55</f>
        <v>0</v>
      </c>
      <c r="H54" s="21">
        <f t="shared" si="12"/>
        <v>0</v>
      </c>
      <c r="I54" s="77">
        <f t="shared" si="17"/>
        <v>0</v>
      </c>
      <c r="J54" s="34"/>
      <c r="K54" s="66">
        <v>0</v>
      </c>
      <c r="L54" s="66">
        <v>0</v>
      </c>
      <c r="M54" s="66">
        <v>0</v>
      </c>
      <c r="N54" s="13">
        <v>0</v>
      </c>
      <c r="O54" s="88">
        <f>O55</f>
        <v>0</v>
      </c>
      <c r="P54" s="88">
        <f t="shared" si="15"/>
        <v>0</v>
      </c>
      <c r="Q54" s="88">
        <f t="shared" si="19"/>
        <v>0</v>
      </c>
      <c r="R54" s="89">
        <f t="shared" si="16"/>
        <v>0</v>
      </c>
    </row>
    <row r="55" spans="1:18" ht="45" customHeight="1" thickBot="1" x14ac:dyDescent="0.3">
      <c r="A55" s="11" t="s">
        <v>124</v>
      </c>
      <c r="B55" s="19">
        <v>0</v>
      </c>
      <c r="C55" s="39">
        <v>0</v>
      </c>
      <c r="D55" s="110" t="s">
        <v>18</v>
      </c>
      <c r="E55" s="19">
        <f t="shared" si="20"/>
        <v>0</v>
      </c>
      <c r="F55" s="45">
        <v>0</v>
      </c>
      <c r="G55" s="47">
        <v>0</v>
      </c>
      <c r="H55" s="47">
        <f t="shared" si="12"/>
        <v>0</v>
      </c>
      <c r="I55" s="47">
        <f>E55-H55</f>
        <v>0</v>
      </c>
      <c r="J55" s="34"/>
      <c r="K55" s="61" t="s">
        <v>18</v>
      </c>
      <c r="L55" s="61" t="s">
        <v>18</v>
      </c>
      <c r="M55" s="61" t="s">
        <v>18</v>
      </c>
      <c r="N55" s="61" t="s">
        <v>18</v>
      </c>
      <c r="O55" s="90">
        <v>0</v>
      </c>
      <c r="P55" s="90">
        <f t="shared" si="15"/>
        <v>0</v>
      </c>
      <c r="Q55" s="90">
        <f t="shared" si="19"/>
        <v>0</v>
      </c>
      <c r="R55" s="91">
        <f t="shared" si="16"/>
        <v>0</v>
      </c>
    </row>
    <row r="56" spans="1:18" ht="56.1" customHeight="1" thickBot="1" x14ac:dyDescent="0.3">
      <c r="A56" s="4" t="s">
        <v>125</v>
      </c>
      <c r="B56" s="18">
        <f>B57</f>
        <v>0</v>
      </c>
      <c r="C56" s="38">
        <f>C57</f>
        <v>0</v>
      </c>
      <c r="D56" s="110" t="s">
        <v>18</v>
      </c>
      <c r="E56" s="18">
        <f t="shared" si="20"/>
        <v>0</v>
      </c>
      <c r="F56" s="25">
        <f>F57</f>
        <v>0</v>
      </c>
      <c r="G56" s="21">
        <f>G57</f>
        <v>0</v>
      </c>
      <c r="H56" s="21">
        <f t="shared" si="12"/>
        <v>0</v>
      </c>
      <c r="I56" s="77">
        <f t="shared" si="17"/>
        <v>0</v>
      </c>
      <c r="J56" s="34"/>
      <c r="K56" s="66">
        <v>0</v>
      </c>
      <c r="L56" s="66">
        <v>0</v>
      </c>
      <c r="M56" s="66">
        <v>0</v>
      </c>
      <c r="N56" s="13">
        <v>0</v>
      </c>
      <c r="O56" s="88">
        <f>O57</f>
        <v>0</v>
      </c>
      <c r="P56" s="88">
        <f t="shared" si="15"/>
        <v>0</v>
      </c>
      <c r="Q56" s="88">
        <f t="shared" si="19"/>
        <v>0</v>
      </c>
      <c r="R56" s="89">
        <f t="shared" si="16"/>
        <v>0</v>
      </c>
    </row>
    <row r="57" spans="1:18" ht="56.1" customHeight="1" thickBot="1" x14ac:dyDescent="0.3">
      <c r="A57" s="155" t="s">
        <v>126</v>
      </c>
      <c r="B57" s="73">
        <v>0</v>
      </c>
      <c r="C57" s="74">
        <v>0</v>
      </c>
      <c r="D57" s="110" t="s">
        <v>18</v>
      </c>
      <c r="E57" s="19">
        <f t="shared" si="20"/>
        <v>0</v>
      </c>
      <c r="F57" s="75">
        <v>0</v>
      </c>
      <c r="G57" s="47">
        <v>0</v>
      </c>
      <c r="H57" s="47">
        <f t="shared" si="12"/>
        <v>0</v>
      </c>
      <c r="I57" s="79">
        <f t="shared" si="17"/>
        <v>0</v>
      </c>
      <c r="J57" s="34"/>
      <c r="K57" s="61" t="s">
        <v>18</v>
      </c>
      <c r="L57" s="61" t="s">
        <v>18</v>
      </c>
      <c r="M57" s="61" t="s">
        <v>18</v>
      </c>
      <c r="N57" s="61" t="s">
        <v>18</v>
      </c>
      <c r="O57" s="90">
        <v>0</v>
      </c>
      <c r="P57" s="90">
        <f t="shared" si="15"/>
        <v>0</v>
      </c>
      <c r="Q57" s="90">
        <f t="shared" si="19"/>
        <v>0</v>
      </c>
      <c r="R57" s="91">
        <f t="shared" si="16"/>
        <v>0</v>
      </c>
    </row>
    <row r="58" spans="1:18" ht="56.1" customHeight="1" thickBot="1" x14ac:dyDescent="0.3">
      <c r="A58" s="68" t="s">
        <v>60</v>
      </c>
      <c r="B58" s="69">
        <v>0</v>
      </c>
      <c r="C58" s="70">
        <v>0</v>
      </c>
      <c r="D58" s="110" t="s">
        <v>18</v>
      </c>
      <c r="E58" s="18">
        <f>B58+C58</f>
        <v>0</v>
      </c>
      <c r="F58" s="71">
        <v>0</v>
      </c>
      <c r="G58" s="21">
        <v>0</v>
      </c>
      <c r="H58" s="21">
        <f t="shared" si="12"/>
        <v>0</v>
      </c>
      <c r="I58" s="77">
        <f t="shared" si="17"/>
        <v>0</v>
      </c>
      <c r="J58" s="34"/>
      <c r="K58" s="82">
        <v>0</v>
      </c>
      <c r="L58" s="82">
        <v>0</v>
      </c>
      <c r="M58" s="82">
        <v>0</v>
      </c>
      <c r="N58" s="82">
        <v>0</v>
      </c>
      <c r="O58" s="88">
        <v>0</v>
      </c>
      <c r="P58" s="88">
        <f t="shared" si="15"/>
        <v>0</v>
      </c>
      <c r="Q58" s="88">
        <f t="shared" si="19"/>
        <v>0</v>
      </c>
      <c r="R58" s="89">
        <f t="shared" si="16"/>
        <v>0</v>
      </c>
    </row>
    <row r="59" spans="1:18" ht="56.1" customHeight="1" thickBot="1" x14ac:dyDescent="0.3">
      <c r="A59" s="68" t="s">
        <v>62</v>
      </c>
      <c r="B59" s="69">
        <f>B60</f>
        <v>0</v>
      </c>
      <c r="C59" s="70">
        <f>C60</f>
        <v>0</v>
      </c>
      <c r="D59" s="110" t="s">
        <v>18</v>
      </c>
      <c r="E59" s="18">
        <f>B59+C59</f>
        <v>0</v>
      </c>
      <c r="F59" s="71">
        <v>0</v>
      </c>
      <c r="G59" s="21">
        <v>0</v>
      </c>
      <c r="H59" s="21">
        <f t="shared" si="12"/>
        <v>0</v>
      </c>
      <c r="I59" s="77">
        <f t="shared" si="17"/>
        <v>0</v>
      </c>
      <c r="J59" s="34"/>
      <c r="K59" s="82">
        <v>0</v>
      </c>
      <c r="L59" s="82">
        <v>0</v>
      </c>
      <c r="M59" s="82">
        <v>0</v>
      </c>
      <c r="N59" s="82">
        <v>0</v>
      </c>
      <c r="O59" s="88">
        <v>0</v>
      </c>
      <c r="P59" s="88">
        <f t="shared" si="15"/>
        <v>0</v>
      </c>
      <c r="Q59" s="88">
        <f t="shared" si="19"/>
        <v>0</v>
      </c>
      <c r="R59" s="89">
        <f t="shared" si="16"/>
        <v>0</v>
      </c>
    </row>
    <row r="60" spans="1:18" ht="56.1" customHeight="1" thickBot="1" x14ac:dyDescent="0.3">
      <c r="A60" s="155" t="s">
        <v>127</v>
      </c>
      <c r="B60" s="73">
        <v>0</v>
      </c>
      <c r="C60" s="74">
        <v>0</v>
      </c>
      <c r="D60" s="156" t="s">
        <v>18</v>
      </c>
      <c r="E60" s="19">
        <f>B60+C60</f>
        <v>0</v>
      </c>
      <c r="F60" s="75">
        <v>0</v>
      </c>
      <c r="G60" s="47">
        <v>0</v>
      </c>
      <c r="H60" s="47">
        <v>0</v>
      </c>
      <c r="I60" s="157">
        <f t="shared" si="17"/>
        <v>0</v>
      </c>
      <c r="J60" s="34"/>
      <c r="K60" s="61" t="s">
        <v>18</v>
      </c>
      <c r="L60" s="61" t="s">
        <v>18</v>
      </c>
      <c r="M60" s="61" t="s">
        <v>18</v>
      </c>
      <c r="N60" s="61" t="s">
        <v>18</v>
      </c>
      <c r="O60" s="90">
        <v>0</v>
      </c>
      <c r="P60" s="90">
        <f>F60-O60</f>
        <v>0</v>
      </c>
      <c r="Q60" s="90">
        <f>G60+P60</f>
        <v>0</v>
      </c>
      <c r="R60" s="91">
        <f>E60-Q60</f>
        <v>0</v>
      </c>
    </row>
    <row r="61" spans="1:18" ht="51.6" customHeight="1" thickBot="1" x14ac:dyDescent="0.3">
      <c r="A61" s="68" t="s">
        <v>65</v>
      </c>
      <c r="B61" s="69">
        <v>0</v>
      </c>
      <c r="C61" s="70">
        <v>0</v>
      </c>
      <c r="D61" s="110" t="s">
        <v>18</v>
      </c>
      <c r="E61" s="18">
        <f t="shared" si="20"/>
        <v>0</v>
      </c>
      <c r="F61" s="71">
        <v>0</v>
      </c>
      <c r="G61" s="21">
        <v>0</v>
      </c>
      <c r="H61" s="21">
        <f t="shared" si="12"/>
        <v>0</v>
      </c>
      <c r="I61" s="77">
        <f t="shared" si="17"/>
        <v>0</v>
      </c>
      <c r="J61" s="34"/>
      <c r="K61" s="66">
        <v>0</v>
      </c>
      <c r="L61" s="66">
        <v>0</v>
      </c>
      <c r="M61" s="66">
        <v>0</v>
      </c>
      <c r="N61" s="13">
        <v>0</v>
      </c>
      <c r="O61" s="88">
        <v>0</v>
      </c>
      <c r="P61" s="88">
        <f t="shared" si="15"/>
        <v>0</v>
      </c>
      <c r="Q61" s="88">
        <f t="shared" si="19"/>
        <v>0</v>
      </c>
      <c r="R61" s="89">
        <f t="shared" si="16"/>
        <v>0</v>
      </c>
    </row>
    <row r="62" spans="1:18" ht="47.45" customHeight="1" thickBot="1" x14ac:dyDescent="0.3">
      <c r="A62" s="58" t="s">
        <v>67</v>
      </c>
      <c r="B62" s="59">
        <f>B52+B54+B56+B58+B59+B61</f>
        <v>0</v>
      </c>
      <c r="C62" s="59">
        <f>C52+C54+C56+C58+C59+C61</f>
        <v>0</v>
      </c>
      <c r="D62" s="111" t="s">
        <v>18</v>
      </c>
      <c r="E62" s="54">
        <f t="shared" si="20"/>
        <v>0</v>
      </c>
      <c r="F62" s="60">
        <f>F52+F54+F56+F58+F59+F61</f>
        <v>0</v>
      </c>
      <c r="G62" s="48">
        <f>G52+G54+G56+G58+G59+G61</f>
        <v>0</v>
      </c>
      <c r="H62" s="48">
        <f t="shared" si="12"/>
        <v>0</v>
      </c>
      <c r="I62" s="78">
        <f t="shared" si="17"/>
        <v>0</v>
      </c>
      <c r="J62" s="34"/>
      <c r="K62" s="65">
        <f>K52+K54+K56+K58+K59+K61</f>
        <v>0</v>
      </c>
      <c r="L62" s="65">
        <f>L52+L54+L56+L58+L59+L61</f>
        <v>0</v>
      </c>
      <c r="M62" s="65">
        <f>M52+M54+M56+M58+M59+M61</f>
        <v>0</v>
      </c>
      <c r="N62" s="65">
        <f>N52+N54+N56+N58+N59+N61</f>
        <v>0</v>
      </c>
      <c r="O62" s="48">
        <f>O52+O54+O56+O61</f>
        <v>0</v>
      </c>
      <c r="P62" s="48">
        <f t="shared" si="15"/>
        <v>0</v>
      </c>
      <c r="Q62" s="48">
        <f t="shared" si="19"/>
        <v>0</v>
      </c>
      <c r="R62" s="64">
        <f t="shared" si="16"/>
        <v>0</v>
      </c>
    </row>
    <row r="63" spans="1:18" ht="78.599999999999994" customHeight="1" thickBot="1" x14ac:dyDescent="0.3">
      <c r="A63" s="51" t="s">
        <v>128</v>
      </c>
      <c r="B63" s="40">
        <f>B68</f>
        <v>0</v>
      </c>
      <c r="C63" s="52">
        <f>C68</f>
        <v>0</v>
      </c>
      <c r="D63" s="57" t="e">
        <f>C63/B69</f>
        <v>#DIV/0!</v>
      </c>
      <c r="E63" s="40">
        <f t="shared" si="20"/>
        <v>0</v>
      </c>
      <c r="F63" s="43">
        <f>F68</f>
        <v>0</v>
      </c>
      <c r="G63" s="109">
        <f>G67</f>
        <v>0</v>
      </c>
      <c r="H63" s="44">
        <f t="shared" si="12"/>
        <v>0</v>
      </c>
      <c r="I63" s="44">
        <f t="shared" si="17"/>
        <v>0</v>
      </c>
      <c r="J63" s="36"/>
      <c r="K63" s="63" t="e">
        <f>K68/B72</f>
        <v>#DIV/0!</v>
      </c>
      <c r="L63" s="63" t="e">
        <f>L68/B72</f>
        <v>#DIV/0!</v>
      </c>
      <c r="M63" s="63" t="e">
        <f>M68/B72</f>
        <v>#DIV/0!</v>
      </c>
      <c r="N63" s="63" t="e">
        <f>N68/B72</f>
        <v>#DIV/0!</v>
      </c>
      <c r="O63" s="85">
        <f>O68</f>
        <v>0</v>
      </c>
      <c r="P63" s="85">
        <f t="shared" si="15"/>
        <v>0</v>
      </c>
      <c r="Q63" s="86">
        <f t="shared" si="19"/>
        <v>0</v>
      </c>
      <c r="R63" s="86">
        <f t="shared" si="16"/>
        <v>0</v>
      </c>
    </row>
    <row r="64" spans="1:18" ht="32.25" thickBot="1" x14ac:dyDescent="0.3">
      <c r="A64" s="4" t="s">
        <v>69</v>
      </c>
      <c r="B64" s="18">
        <f>B65</f>
        <v>0</v>
      </c>
      <c r="C64" s="38">
        <f>C65</f>
        <v>0</v>
      </c>
      <c r="D64" s="110" t="s">
        <v>18</v>
      </c>
      <c r="E64" s="18">
        <f t="shared" si="20"/>
        <v>0</v>
      </c>
      <c r="F64" s="25">
        <f>F65</f>
        <v>0</v>
      </c>
      <c r="G64" s="21">
        <f>G65</f>
        <v>0</v>
      </c>
      <c r="H64" s="21">
        <f t="shared" si="12"/>
        <v>0</v>
      </c>
      <c r="I64" s="62">
        <f t="shared" si="17"/>
        <v>0</v>
      </c>
      <c r="J64" s="34"/>
      <c r="K64" s="13">
        <v>0</v>
      </c>
      <c r="L64" s="13">
        <v>0</v>
      </c>
      <c r="M64" s="13">
        <v>0</v>
      </c>
      <c r="N64" s="13">
        <v>0</v>
      </c>
      <c r="O64" s="88">
        <f>O65</f>
        <v>0</v>
      </c>
      <c r="P64" s="88">
        <f t="shared" si="15"/>
        <v>0</v>
      </c>
      <c r="Q64" s="88">
        <f t="shared" si="19"/>
        <v>0</v>
      </c>
      <c r="R64" s="89">
        <f t="shared" si="16"/>
        <v>0</v>
      </c>
    </row>
    <row r="65" spans="1:18" ht="24" customHeight="1" thickBot="1" x14ac:dyDescent="0.3">
      <c r="A65" s="11" t="s">
        <v>70</v>
      </c>
      <c r="B65" s="19">
        <v>0</v>
      </c>
      <c r="C65" s="39">
        <v>0</v>
      </c>
      <c r="D65" s="110" t="s">
        <v>18</v>
      </c>
      <c r="E65" s="19">
        <f>B65+C65</f>
        <v>0</v>
      </c>
      <c r="F65" s="45">
        <v>0</v>
      </c>
      <c r="G65" s="47">
        <v>0</v>
      </c>
      <c r="H65" s="47">
        <f>F65+G65</f>
        <v>0</v>
      </c>
      <c r="I65" s="47">
        <f>E65-H65</f>
        <v>0</v>
      </c>
      <c r="J65" s="34"/>
      <c r="K65" s="61" t="s">
        <v>18</v>
      </c>
      <c r="L65" s="61" t="s">
        <v>18</v>
      </c>
      <c r="M65" s="61" t="s">
        <v>18</v>
      </c>
      <c r="N65" s="61" t="s">
        <v>18</v>
      </c>
      <c r="O65" s="90">
        <v>0</v>
      </c>
      <c r="P65" s="90">
        <f t="shared" si="15"/>
        <v>0</v>
      </c>
      <c r="Q65" s="90">
        <f t="shared" si="19"/>
        <v>0</v>
      </c>
      <c r="R65" s="91">
        <f t="shared" si="16"/>
        <v>0</v>
      </c>
    </row>
    <row r="66" spans="1:18" ht="32.25" thickBot="1" x14ac:dyDescent="0.3">
      <c r="A66" s="4" t="s">
        <v>71</v>
      </c>
      <c r="B66" s="18">
        <f>B67</f>
        <v>0</v>
      </c>
      <c r="C66" s="38">
        <f>C67</f>
        <v>0</v>
      </c>
      <c r="D66" s="110" t="s">
        <v>18</v>
      </c>
      <c r="E66" s="18">
        <f>B66+C66</f>
        <v>0</v>
      </c>
      <c r="F66" s="25">
        <f>F67</f>
        <v>0</v>
      </c>
      <c r="G66" s="46">
        <f>G67</f>
        <v>0</v>
      </c>
      <c r="H66" s="21">
        <f t="shared" si="12"/>
        <v>0</v>
      </c>
      <c r="I66" s="21">
        <f>E66-H66</f>
        <v>0</v>
      </c>
      <c r="J66" s="34"/>
      <c r="K66" s="13">
        <v>0</v>
      </c>
      <c r="L66" s="13">
        <v>0</v>
      </c>
      <c r="M66" s="13">
        <v>0</v>
      </c>
      <c r="N66" s="13">
        <v>0</v>
      </c>
      <c r="O66" s="88">
        <f>O67</f>
        <v>0</v>
      </c>
      <c r="P66" s="88">
        <f t="shared" si="15"/>
        <v>0</v>
      </c>
      <c r="Q66" s="88">
        <f t="shared" si="19"/>
        <v>0</v>
      </c>
      <c r="R66" s="89">
        <f t="shared" si="16"/>
        <v>0</v>
      </c>
    </row>
    <row r="67" spans="1:18" ht="29.45" customHeight="1" thickBot="1" x14ac:dyDescent="0.3">
      <c r="A67" s="11" t="s">
        <v>129</v>
      </c>
      <c r="B67" s="19">
        <v>0</v>
      </c>
      <c r="C67" s="39">
        <v>0</v>
      </c>
      <c r="D67" s="110" t="s">
        <v>18</v>
      </c>
      <c r="E67" s="19">
        <f>B67+C67</f>
        <v>0</v>
      </c>
      <c r="F67" s="45">
        <v>0</v>
      </c>
      <c r="G67" s="47">
        <v>0</v>
      </c>
      <c r="H67" s="47">
        <f>F67+G67</f>
        <v>0</v>
      </c>
      <c r="I67" s="47">
        <f>E67-H67</f>
        <v>0</v>
      </c>
      <c r="J67" s="34"/>
      <c r="K67" s="61" t="s">
        <v>18</v>
      </c>
      <c r="L67" s="61" t="s">
        <v>18</v>
      </c>
      <c r="M67" s="61" t="s">
        <v>18</v>
      </c>
      <c r="N67" s="61" t="s">
        <v>18</v>
      </c>
      <c r="O67" s="90">
        <v>0</v>
      </c>
      <c r="P67" s="90">
        <f t="shared" si="15"/>
        <v>0</v>
      </c>
      <c r="Q67" s="90">
        <f t="shared" si="19"/>
        <v>0</v>
      </c>
      <c r="R67" s="91">
        <f t="shared" si="16"/>
        <v>0</v>
      </c>
    </row>
    <row r="68" spans="1:18" ht="58.15" customHeight="1" thickBot="1" x14ac:dyDescent="0.3">
      <c r="A68" s="53" t="s">
        <v>73</v>
      </c>
      <c r="B68" s="54">
        <f>B64+B66</f>
        <v>0</v>
      </c>
      <c r="C68" s="54">
        <f>C64+C66</f>
        <v>0</v>
      </c>
      <c r="D68" s="111" t="s">
        <v>18</v>
      </c>
      <c r="E68" s="54">
        <f>B68+C68</f>
        <v>0</v>
      </c>
      <c r="F68" s="55">
        <f>F64+F66</f>
        <v>0</v>
      </c>
      <c r="G68" s="48">
        <f>G64+G66</f>
        <v>0</v>
      </c>
      <c r="H68" s="48">
        <f t="shared" ref="H68" si="21">G68+F68</f>
        <v>0</v>
      </c>
      <c r="I68" s="80">
        <f>E68-H68</f>
        <v>0</v>
      </c>
      <c r="J68" s="34"/>
      <c r="K68" s="48">
        <f>K64+K66</f>
        <v>0</v>
      </c>
      <c r="L68" s="48">
        <f>L64+L66</f>
        <v>0</v>
      </c>
      <c r="M68" s="48">
        <f t="shared" ref="M68:N68" si="22">M64+M66</f>
        <v>0</v>
      </c>
      <c r="N68" s="48">
        <f t="shared" si="22"/>
        <v>0</v>
      </c>
      <c r="O68" s="48">
        <f>O64+O66</f>
        <v>0</v>
      </c>
      <c r="P68" s="48">
        <f t="shared" si="15"/>
        <v>0</v>
      </c>
      <c r="Q68" s="48">
        <f t="shared" si="19"/>
        <v>0</v>
      </c>
      <c r="R68" s="64">
        <f t="shared" si="16"/>
        <v>0</v>
      </c>
    </row>
    <row r="69" spans="1:18" ht="30.75" customHeight="1" thickBot="1" x14ac:dyDescent="0.3">
      <c r="A69" s="6" t="s">
        <v>74</v>
      </c>
      <c r="B69" s="18">
        <f>B11+B22+B41+B51+B63</f>
        <v>0</v>
      </c>
      <c r="C69" s="144">
        <f>C11+C22+C41+C51+C63</f>
        <v>0</v>
      </c>
      <c r="D69" s="110" t="s">
        <v>18</v>
      </c>
      <c r="E69" s="18">
        <f>B69+C69</f>
        <v>0</v>
      </c>
      <c r="F69" s="107">
        <f>F11+F22+F41+F51+F63</f>
        <v>0</v>
      </c>
      <c r="G69" s="21">
        <f>G11+G22+G41+G51+G63</f>
        <v>0</v>
      </c>
      <c r="H69" s="21">
        <f>F69+G69</f>
        <v>0</v>
      </c>
      <c r="I69" s="21">
        <f>E69-H69</f>
        <v>0</v>
      </c>
      <c r="J69" s="34"/>
      <c r="K69" s="13">
        <f>K21+K40+K50+K62+K68</f>
        <v>0</v>
      </c>
      <c r="L69" s="13">
        <f>L21+L40+L50+L62+L68</f>
        <v>0</v>
      </c>
      <c r="M69" s="13">
        <f>M21+M40+M50+M62+M68</f>
        <v>0</v>
      </c>
      <c r="N69" s="13">
        <f>N21+N40+N50+N62+N68</f>
        <v>0</v>
      </c>
      <c r="O69" s="86">
        <f>O11+O22+O41+O51+O63</f>
        <v>0</v>
      </c>
      <c r="P69" s="86">
        <f t="shared" si="15"/>
        <v>0</v>
      </c>
      <c r="Q69" s="86">
        <f t="shared" si="19"/>
        <v>0</v>
      </c>
      <c r="R69" s="86">
        <f t="shared" si="16"/>
        <v>0</v>
      </c>
    </row>
    <row r="70" spans="1:18" ht="30.75" customHeight="1" thickBot="1" x14ac:dyDescent="0.3">
      <c r="A70" s="6"/>
      <c r="B70" s="120" t="e">
        <f>B71/B69</f>
        <v>#DIV/0!</v>
      </c>
      <c r="C70" s="83">
        <v>0</v>
      </c>
      <c r="D70" s="110" t="s">
        <v>18</v>
      </c>
      <c r="E70" s="120" t="e">
        <f>E71/E69</f>
        <v>#DIV/0!</v>
      </c>
      <c r="F70" s="121" t="e">
        <f>F71/F69</f>
        <v>#DIV/0!</v>
      </c>
      <c r="G70" s="14">
        <v>0</v>
      </c>
      <c r="H70" s="163" t="e">
        <f>H71/H69</f>
        <v>#DIV/0!</v>
      </c>
      <c r="I70" s="163" t="e">
        <f>I71/I69</f>
        <v>#DIV/0!</v>
      </c>
      <c r="J70" s="34"/>
      <c r="K70" s="113"/>
      <c r="L70" s="113"/>
      <c r="M70" s="113"/>
      <c r="N70" s="113"/>
      <c r="O70" s="127" t="e">
        <f t="shared" ref="O70:R70" si="23">O71/O69</f>
        <v>#DIV/0!</v>
      </c>
      <c r="P70" s="127" t="e">
        <f t="shared" si="23"/>
        <v>#DIV/0!</v>
      </c>
      <c r="Q70" s="127" t="e">
        <f t="shared" si="23"/>
        <v>#DIV/0!</v>
      </c>
      <c r="R70" s="127" t="e">
        <f t="shared" si="23"/>
        <v>#DIV/0!</v>
      </c>
    </row>
    <row r="71" spans="1:18" ht="42.6" customHeight="1" thickBot="1" x14ac:dyDescent="0.3">
      <c r="A71" s="4" t="s">
        <v>130</v>
      </c>
      <c r="B71" s="18">
        <v>0</v>
      </c>
      <c r="C71" s="38">
        <v>0</v>
      </c>
      <c r="D71" s="110" t="s">
        <v>18</v>
      </c>
      <c r="E71" s="18">
        <v>0</v>
      </c>
      <c r="F71" s="25">
        <v>0</v>
      </c>
      <c r="G71" s="21">
        <v>0</v>
      </c>
      <c r="H71" s="21">
        <f>F71+G71</f>
        <v>0</v>
      </c>
      <c r="I71" s="21">
        <f>E71-H71</f>
        <v>0</v>
      </c>
      <c r="J71" s="34"/>
      <c r="K71" s="13" t="s">
        <v>18</v>
      </c>
      <c r="L71" s="13" t="s">
        <v>18</v>
      </c>
      <c r="M71" s="13" t="s">
        <v>18</v>
      </c>
      <c r="N71" s="13" t="s">
        <v>18</v>
      </c>
      <c r="O71" s="88">
        <v>0</v>
      </c>
      <c r="P71" s="88">
        <f>F71-O71</f>
        <v>0</v>
      </c>
      <c r="Q71" s="88">
        <f>G71+P71</f>
        <v>0</v>
      </c>
      <c r="R71" s="89">
        <f>B71-Q71</f>
        <v>0</v>
      </c>
    </row>
    <row r="72" spans="1:18" ht="31.15" customHeight="1" thickBot="1" x14ac:dyDescent="0.3">
      <c r="A72" s="2" t="s">
        <v>76</v>
      </c>
      <c r="B72" s="18">
        <f>B69+B71</f>
        <v>0</v>
      </c>
      <c r="C72" s="38">
        <v>0</v>
      </c>
      <c r="D72" s="110" t="s">
        <v>18</v>
      </c>
      <c r="E72" s="18">
        <f>B72+C72</f>
        <v>0</v>
      </c>
      <c r="F72" s="25">
        <f>F69+F71</f>
        <v>0</v>
      </c>
      <c r="G72" s="21">
        <v>0</v>
      </c>
      <c r="H72" s="21">
        <f>F72+G72</f>
        <v>0</v>
      </c>
      <c r="I72" s="21">
        <f>E72-H72</f>
        <v>0</v>
      </c>
      <c r="J72" s="34"/>
      <c r="K72" s="13">
        <f>K69</f>
        <v>0</v>
      </c>
      <c r="L72" s="13">
        <f t="shared" ref="L72:M72" si="24">L69</f>
        <v>0</v>
      </c>
      <c r="M72" s="13">
        <f t="shared" si="24"/>
        <v>0</v>
      </c>
      <c r="N72" s="13">
        <f>N69</f>
        <v>0</v>
      </c>
      <c r="O72" s="88">
        <f>O69+O71</f>
        <v>0</v>
      </c>
      <c r="P72" s="88">
        <f>P69+P71</f>
        <v>0</v>
      </c>
      <c r="Q72" s="88">
        <f>G72+P72</f>
        <v>0</v>
      </c>
      <c r="R72" s="88">
        <f>B72-Q72</f>
        <v>0</v>
      </c>
    </row>
    <row r="73" spans="1:18" ht="52.35" customHeight="1" thickBot="1" x14ac:dyDescent="0.3">
      <c r="B73" s="108"/>
      <c r="C73" s="98">
        <f>ABS(C11)+ABS(C22)+ABS(C41)+ABS(C51)+ABS(C63)</f>
        <v>0</v>
      </c>
      <c r="D73" s="99" t="e">
        <f>ABS(D11)+ABS(D22)+ABS(D41)+ABS(D51)+ABS(D63)</f>
        <v>#DIV/0!</v>
      </c>
      <c r="E73" s="37"/>
      <c r="F73" s="119"/>
      <c r="H73" s="186" t="e">
        <f>H71/H72</f>
        <v>#DIV/0!</v>
      </c>
      <c r="K73" s="81"/>
      <c r="L73" s="81"/>
      <c r="N73" s="81"/>
      <c r="O73" s="81"/>
      <c r="P73" s="81"/>
      <c r="R73" s="81"/>
    </row>
    <row r="74" spans="1:18" ht="81" customHeight="1" thickBot="1" x14ac:dyDescent="0.3">
      <c r="C74" s="201" t="s">
        <v>131</v>
      </c>
      <c r="D74" s="202" t="s">
        <v>132</v>
      </c>
      <c r="I74" s="259" t="s">
        <v>133</v>
      </c>
      <c r="J74" s="35"/>
      <c r="K74" s="15" t="e">
        <f>K11+K22+K41+K51+K63</f>
        <v>#DIV/0!</v>
      </c>
      <c r="L74" s="15" t="e">
        <f>L11+L22+L41+L51+L63</f>
        <v>#DIV/0!</v>
      </c>
      <c r="M74" s="15" t="e">
        <f>M11+M22+M41+M51+M63</f>
        <v>#DIV/0!</v>
      </c>
      <c r="N74" s="15" t="e">
        <f>N11+N22+N41+N51+N63+N70</f>
        <v>#DIV/0!</v>
      </c>
      <c r="O74" s="15" t="e">
        <f>K74+L74+M74+N74+H73</f>
        <v>#DIV/0!</v>
      </c>
    </row>
    <row r="75" spans="1:18" ht="64.5" customHeight="1" thickBot="1" x14ac:dyDescent="0.3">
      <c r="I75" s="260"/>
      <c r="J75" s="35"/>
      <c r="K75" s="97" t="s">
        <v>8</v>
      </c>
      <c r="L75" s="97" t="s">
        <v>9</v>
      </c>
      <c r="M75" s="97" t="s">
        <v>10</v>
      </c>
      <c r="N75" s="97" t="s">
        <v>11</v>
      </c>
      <c r="O75" s="97" t="s">
        <v>134</v>
      </c>
      <c r="R75" s="67"/>
    </row>
    <row r="76" spans="1:18" ht="28.5" customHeight="1" thickBot="1" x14ac:dyDescent="0.3">
      <c r="I76" s="253" t="s">
        <v>135</v>
      </c>
      <c r="J76" s="35"/>
      <c r="K76" s="16">
        <v>0</v>
      </c>
      <c r="L76" s="16">
        <v>0</v>
      </c>
      <c r="M76" s="16">
        <v>0</v>
      </c>
      <c r="N76" s="16">
        <v>0</v>
      </c>
      <c r="O76" s="16">
        <v>0</v>
      </c>
    </row>
    <row r="77" spans="1:18" ht="63.6" customHeight="1" thickBot="1" x14ac:dyDescent="0.3">
      <c r="D77" s="17"/>
      <c r="I77" s="254"/>
      <c r="J77" s="35"/>
      <c r="K77" s="20" t="s">
        <v>8</v>
      </c>
      <c r="L77" s="20" t="s">
        <v>9</v>
      </c>
      <c r="M77" s="20" t="s">
        <v>10</v>
      </c>
      <c r="N77" s="20" t="s">
        <v>11</v>
      </c>
      <c r="O77" s="20" t="s">
        <v>136</v>
      </c>
    </row>
    <row r="78" spans="1:18" ht="15.75" thickBot="1" x14ac:dyDescent="0.3"/>
    <row r="79" spans="1:18" ht="78.75" customHeight="1" thickBot="1" x14ac:dyDescent="0.3">
      <c r="I79" s="200" t="s">
        <v>137</v>
      </c>
      <c r="K79" s="203" t="e">
        <f t="shared" ref="K79:N79" si="25">K74-K76</f>
        <v>#DIV/0!</v>
      </c>
      <c r="L79" s="204" t="e">
        <f t="shared" si="25"/>
        <v>#DIV/0!</v>
      </c>
      <c r="M79" s="204" t="e">
        <f>M74-M76</f>
        <v>#DIV/0!</v>
      </c>
      <c r="N79" s="210" t="e">
        <f t="shared" si="25"/>
        <v>#DIV/0!</v>
      </c>
      <c r="O79" s="211" t="e">
        <f>ABS(K79)+ABS(L79)+ABS(M79)+ABS(N79)</f>
        <v>#DIV/0!</v>
      </c>
      <c r="P79" s="212" t="s">
        <v>138</v>
      </c>
    </row>
    <row r="178" spans="39:39" x14ac:dyDescent="0.25">
      <c r="AM178" t="s">
        <v>139</v>
      </c>
    </row>
  </sheetData>
  <mergeCells count="27">
    <mergeCell ref="Q8:R8"/>
    <mergeCell ref="E9:E10"/>
    <mergeCell ref="C9:C10"/>
    <mergeCell ref="D9:D10"/>
    <mergeCell ref="M9:M10"/>
    <mergeCell ref="B8:I8"/>
    <mergeCell ref="R9:R10"/>
    <mergeCell ref="N9:N10"/>
    <mergeCell ref="I9:I10"/>
    <mergeCell ref="K9:K10"/>
    <mergeCell ref="L9:L10"/>
    <mergeCell ref="A1:R1"/>
    <mergeCell ref="I76:I77"/>
    <mergeCell ref="A2:A8"/>
    <mergeCell ref="H9:H10"/>
    <mergeCell ref="G9:G10"/>
    <mergeCell ref="I74:I75"/>
    <mergeCell ref="F9:F10"/>
    <mergeCell ref="Q9:Q10"/>
    <mergeCell ref="K8:N8"/>
    <mergeCell ref="K2:N7"/>
    <mergeCell ref="O9:O10"/>
    <mergeCell ref="P9:P10"/>
    <mergeCell ref="A9:A10"/>
    <mergeCell ref="B9:B10"/>
    <mergeCell ref="O2:R7"/>
    <mergeCell ref="O8:P8"/>
  </mergeCells>
  <pageMargins left="0.70866141732283472" right="0.70866141732283472" top="0.74803149606299213" bottom="0.74803149606299213" header="0.31496062992125984" footer="0.31496062992125984"/>
  <pageSetup paperSize="8" scale="25" fitToHeight="0" orientation="portrait" cellComments="asDisplayed" r:id="rId1"/>
  <ignoredErrors>
    <ignoredError sqref="I44 I46 I48 I66 I54 I36 I33 I31 I27 I25 H68 I38" formula="1"/>
    <ignoredError sqref="D41 F70 K11:M11 K51:M51 N11 N51 D11 D51 D22 D73 K22:N22 K41:N41 K63:N63 O70 N74 H73 R70" evalError="1"/>
    <ignoredError sqref="H70:I70 P70:Q70" evalError="1"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5"/>
  <sheetViews>
    <sheetView tabSelected="1" view="pageBreakPreview" topLeftCell="A3" zoomScale="60" zoomScaleNormal="80" workbookViewId="0">
      <selection activeCell="M54" sqref="M54"/>
    </sheetView>
  </sheetViews>
  <sheetFormatPr defaultRowHeight="15" x14ac:dyDescent="0.25"/>
  <cols>
    <col min="1" max="1" width="28.5703125" customWidth="1"/>
    <col min="2" max="4" width="18.140625" customWidth="1"/>
    <col min="5" max="5" width="26.28515625" style="24" customWidth="1"/>
    <col min="6" max="6" width="14.42578125" customWidth="1"/>
    <col min="7" max="7" width="13.5703125" customWidth="1"/>
    <col min="8" max="8" width="13.140625" customWidth="1"/>
    <col min="9" max="9" width="14.5703125" customWidth="1"/>
    <col min="10" max="10" width="10" bestFit="1" customWidth="1"/>
    <col min="12" max="12" width="17.7109375" customWidth="1"/>
    <col min="13" max="13" width="20.42578125" customWidth="1"/>
    <col min="15" max="15" width="10" bestFit="1" customWidth="1"/>
  </cols>
  <sheetData>
    <row r="1" spans="1:14" x14ac:dyDescent="0.25">
      <c r="A1" s="298" t="s">
        <v>140</v>
      </c>
      <c r="B1" s="299"/>
      <c r="C1" s="299"/>
      <c r="D1" s="299"/>
      <c r="E1" s="299"/>
      <c r="F1" s="299"/>
      <c r="G1" s="299"/>
      <c r="H1" s="299"/>
      <c r="I1" s="300"/>
    </row>
    <row r="2" spans="1:14" x14ac:dyDescent="0.25">
      <c r="A2" s="301"/>
      <c r="B2" s="302"/>
      <c r="C2" s="302"/>
      <c r="D2" s="302"/>
      <c r="E2" s="302"/>
      <c r="F2" s="302"/>
      <c r="G2" s="302"/>
      <c r="H2" s="302"/>
      <c r="I2" s="303"/>
    </row>
    <row r="3" spans="1:14" ht="25.5" customHeight="1" thickBot="1" x14ac:dyDescent="0.3">
      <c r="A3" s="304"/>
      <c r="B3" s="305"/>
      <c r="C3" s="305"/>
      <c r="D3" s="305"/>
      <c r="E3" s="305"/>
      <c r="F3" s="305"/>
      <c r="G3" s="305"/>
      <c r="H3" s="305"/>
      <c r="I3" s="306"/>
    </row>
    <row r="4" spans="1:14" s="3" customFormat="1" ht="35.25" customHeight="1" x14ac:dyDescent="0.2">
      <c r="A4" s="234"/>
      <c r="B4" s="316" t="s">
        <v>141</v>
      </c>
      <c r="C4" s="317"/>
      <c r="D4" s="317"/>
      <c r="E4" s="317"/>
      <c r="F4" s="317"/>
      <c r="G4" s="318"/>
      <c r="H4" s="226" t="s">
        <v>142</v>
      </c>
      <c r="I4" s="311"/>
    </row>
    <row r="5" spans="1:14" s="3" customFormat="1" ht="36" customHeight="1" x14ac:dyDescent="0.2">
      <c r="A5" s="235"/>
      <c r="B5" s="319" t="s">
        <v>3</v>
      </c>
      <c r="C5" s="320"/>
      <c r="D5" s="320"/>
      <c r="E5" s="320"/>
      <c r="F5" s="320"/>
      <c r="G5" s="321"/>
      <c r="H5" s="312"/>
      <c r="I5" s="313"/>
    </row>
    <row r="6" spans="1:14" s="3" customFormat="1" ht="30.6" customHeight="1" x14ac:dyDescent="0.2">
      <c r="A6" s="235"/>
      <c r="B6" s="319" t="s">
        <v>4</v>
      </c>
      <c r="C6" s="320"/>
      <c r="D6" s="320"/>
      <c r="E6" s="320"/>
      <c r="F6" s="320"/>
      <c r="G6" s="321"/>
      <c r="H6" s="312"/>
      <c r="I6" s="313"/>
    </row>
    <row r="7" spans="1:14" s="3" customFormat="1" ht="34.5" customHeight="1" x14ac:dyDescent="0.2">
      <c r="A7" s="235"/>
      <c r="B7" s="319" t="s">
        <v>5</v>
      </c>
      <c r="C7" s="320"/>
      <c r="D7" s="320"/>
      <c r="E7" s="320"/>
      <c r="F7" s="320"/>
      <c r="G7" s="321"/>
      <c r="H7" s="312"/>
      <c r="I7" s="313"/>
    </row>
    <row r="8" spans="1:14" s="3" customFormat="1" ht="36.75" customHeight="1" thickBot="1" x14ac:dyDescent="0.25">
      <c r="A8" s="236"/>
      <c r="B8" s="322" t="s">
        <v>84</v>
      </c>
      <c r="C8" s="323"/>
      <c r="D8" s="323"/>
      <c r="E8" s="323"/>
      <c r="F8" s="323"/>
      <c r="G8" s="324"/>
      <c r="H8" s="314"/>
      <c r="I8" s="315"/>
    </row>
    <row r="9" spans="1:14" ht="31.5" customHeight="1" x14ac:dyDescent="0.25">
      <c r="A9" s="296" t="s">
        <v>143</v>
      </c>
      <c r="B9" s="233" t="s">
        <v>144</v>
      </c>
      <c r="C9" s="215" t="s">
        <v>145</v>
      </c>
      <c r="D9" s="308" t="s">
        <v>146</v>
      </c>
      <c r="E9" s="263" t="s">
        <v>147</v>
      </c>
      <c r="F9" s="310" t="s">
        <v>8</v>
      </c>
      <c r="G9" s="310" t="s">
        <v>9</v>
      </c>
      <c r="H9" s="261" t="s">
        <v>10</v>
      </c>
      <c r="I9" s="261" t="s">
        <v>11</v>
      </c>
      <c r="L9" s="17"/>
    </row>
    <row r="10" spans="1:14" ht="90.75" customHeight="1" thickBot="1" x14ac:dyDescent="0.3">
      <c r="A10" s="297"/>
      <c r="B10" s="307"/>
      <c r="C10" s="307"/>
      <c r="D10" s="309"/>
      <c r="E10" s="264"/>
      <c r="F10" s="262"/>
      <c r="G10" s="262"/>
      <c r="H10" s="262"/>
      <c r="I10" s="262"/>
    </row>
    <row r="11" spans="1:14" ht="36" customHeight="1" thickBot="1" x14ac:dyDescent="0.3">
      <c r="A11" s="112" t="s">
        <v>14</v>
      </c>
      <c r="B11" s="113" t="e">
        <f>B16/B47</f>
        <v>#DIV/0!</v>
      </c>
      <c r="C11" s="114">
        <f>C16</f>
        <v>0</v>
      </c>
      <c r="D11" s="115" t="e">
        <f>C11/B47</f>
        <v>#DIV/0!</v>
      </c>
      <c r="E11" s="118" t="e">
        <f>E16/E47</f>
        <v>#DIV/0!</v>
      </c>
      <c r="F11" s="113" t="e">
        <f>F16/E50</f>
        <v>#DIV/0!</v>
      </c>
      <c r="G11" s="113" t="e">
        <f>G16/E50</f>
        <v>#DIV/0!</v>
      </c>
      <c r="H11" s="113" t="e">
        <f>H16/E50</f>
        <v>#DIV/0!</v>
      </c>
      <c r="I11" s="113" t="e">
        <f>I16/B50</f>
        <v>#DIV/0!</v>
      </c>
    </row>
    <row r="12" spans="1:14" ht="82.9" customHeight="1" thickBot="1" x14ac:dyDescent="0.3">
      <c r="A12" s="2" t="s">
        <v>104</v>
      </c>
      <c r="B12" s="13">
        <f>B13</f>
        <v>0</v>
      </c>
      <c r="C12" s="94">
        <f>C13</f>
        <v>0</v>
      </c>
      <c r="D12" s="94" t="s">
        <v>18</v>
      </c>
      <c r="E12" s="28">
        <f>B12+C12</f>
        <v>0</v>
      </c>
      <c r="F12" s="25">
        <v>0</v>
      </c>
      <c r="G12" s="92">
        <v>0</v>
      </c>
      <c r="H12" s="92">
        <v>0</v>
      </c>
      <c r="I12" s="92">
        <v>0</v>
      </c>
      <c r="L12" s="23"/>
      <c r="M12" s="23"/>
      <c r="N12" s="17"/>
    </row>
    <row r="13" spans="1:14" ht="46.15" customHeight="1" thickBot="1" x14ac:dyDescent="0.3">
      <c r="A13" s="9" t="s">
        <v>148</v>
      </c>
      <c r="B13" s="102">
        <v>0</v>
      </c>
      <c r="C13" s="103">
        <v>0</v>
      </c>
      <c r="D13" s="94" t="s">
        <v>18</v>
      </c>
      <c r="E13" s="139">
        <f t="shared" ref="E13:E50" si="0">B13+C13</f>
        <v>0</v>
      </c>
      <c r="F13" s="122" t="s">
        <v>18</v>
      </c>
      <c r="G13" s="123" t="s">
        <v>18</v>
      </c>
      <c r="H13" s="123" t="s">
        <v>18</v>
      </c>
      <c r="I13" s="123" t="s">
        <v>18</v>
      </c>
    </row>
    <row r="14" spans="1:14" ht="43.15" customHeight="1" thickBot="1" x14ac:dyDescent="0.3">
      <c r="A14" s="2" t="s">
        <v>16</v>
      </c>
      <c r="B14" s="13">
        <v>0</v>
      </c>
      <c r="C14" s="94">
        <v>0</v>
      </c>
      <c r="D14" s="94" t="s">
        <v>18</v>
      </c>
      <c r="E14" s="28">
        <f t="shared" si="0"/>
        <v>0</v>
      </c>
      <c r="F14" s="92">
        <v>0</v>
      </c>
      <c r="G14" s="92">
        <v>0</v>
      </c>
      <c r="H14" s="92">
        <v>0</v>
      </c>
      <c r="I14" s="92">
        <v>0</v>
      </c>
    </row>
    <row r="15" spans="1:14" ht="46.15" customHeight="1" thickBot="1" x14ac:dyDescent="0.3">
      <c r="A15" s="2" t="s">
        <v>20</v>
      </c>
      <c r="B15" s="13">
        <v>0</v>
      </c>
      <c r="C15" s="94">
        <v>0</v>
      </c>
      <c r="D15" s="94" t="s">
        <v>18</v>
      </c>
      <c r="E15" s="28">
        <f t="shared" si="0"/>
        <v>0</v>
      </c>
      <c r="F15" s="92">
        <v>0</v>
      </c>
      <c r="G15" s="92">
        <v>0</v>
      </c>
      <c r="H15" s="92">
        <v>0</v>
      </c>
      <c r="I15" s="92">
        <v>0</v>
      </c>
    </row>
    <row r="16" spans="1:14" ht="41.45" customHeight="1" thickBot="1" x14ac:dyDescent="0.3">
      <c r="A16" s="53" t="s">
        <v>23</v>
      </c>
      <c r="B16" s="48">
        <f>B12+B14+B15</f>
        <v>0</v>
      </c>
      <c r="C16" s="54">
        <f>C12+C14+C15</f>
        <v>0</v>
      </c>
      <c r="D16" s="117" t="s">
        <v>18</v>
      </c>
      <c r="E16" s="55">
        <f t="shared" si="0"/>
        <v>0</v>
      </c>
      <c r="F16" s="48">
        <f>F12+F14+F15</f>
        <v>0</v>
      </c>
      <c r="G16" s="48">
        <f t="shared" ref="G16:I16" si="1">G12+G14+G15</f>
        <v>0</v>
      </c>
      <c r="H16" s="48">
        <f t="shared" si="1"/>
        <v>0</v>
      </c>
      <c r="I16" s="48">
        <f t="shared" si="1"/>
        <v>0</v>
      </c>
    </row>
    <row r="17" spans="1:19" ht="60.6" customHeight="1" thickBot="1" x14ac:dyDescent="0.3">
      <c r="A17" s="116" t="s">
        <v>24</v>
      </c>
      <c r="B17" s="113" t="e">
        <f>B28/B47</f>
        <v>#DIV/0!</v>
      </c>
      <c r="C17" s="114">
        <f>C28</f>
        <v>0</v>
      </c>
      <c r="D17" s="115" t="e">
        <f>C17/B47</f>
        <v>#DIV/0!</v>
      </c>
      <c r="E17" s="118" t="e">
        <f>E28/E47</f>
        <v>#DIV/0!</v>
      </c>
      <c r="F17" s="113" t="e">
        <f>F28/E50</f>
        <v>#DIV/0!</v>
      </c>
      <c r="G17" s="113" t="e">
        <f>G28/E50</f>
        <v>#DIV/0!</v>
      </c>
      <c r="H17" s="113" t="e">
        <f>H28/E50</f>
        <v>#DIV/0!</v>
      </c>
      <c r="I17" s="113">
        <v>0</v>
      </c>
    </row>
    <row r="18" spans="1:19" ht="54" customHeight="1" thickBot="1" x14ac:dyDescent="0.3">
      <c r="A18" s="4" t="s">
        <v>25</v>
      </c>
      <c r="B18" s="13">
        <f>B19+B20</f>
        <v>0</v>
      </c>
      <c r="C18" s="94">
        <f>C19+C20</f>
        <v>0</v>
      </c>
      <c r="D18" s="95" t="s">
        <v>18</v>
      </c>
      <c r="E18" s="28">
        <f t="shared" si="0"/>
        <v>0</v>
      </c>
      <c r="F18" s="92">
        <v>0</v>
      </c>
      <c r="G18" s="92">
        <v>0</v>
      </c>
      <c r="H18" s="92">
        <v>0</v>
      </c>
      <c r="I18" s="92">
        <v>0</v>
      </c>
    </row>
    <row r="19" spans="1:19" ht="54" customHeight="1" thickBot="1" x14ac:dyDescent="0.3">
      <c r="A19" s="30" t="s">
        <v>149</v>
      </c>
      <c r="B19" s="102">
        <v>0</v>
      </c>
      <c r="C19" s="103">
        <v>0</v>
      </c>
      <c r="D19" s="104" t="s">
        <v>18</v>
      </c>
      <c r="E19" s="139">
        <f t="shared" si="0"/>
        <v>0</v>
      </c>
      <c r="F19" s="122" t="s">
        <v>18</v>
      </c>
      <c r="G19" s="123" t="s">
        <v>18</v>
      </c>
      <c r="H19" s="123" t="s">
        <v>18</v>
      </c>
      <c r="I19" s="123" t="s">
        <v>18</v>
      </c>
    </row>
    <row r="20" spans="1:19" ht="46.15" customHeight="1" thickBot="1" x14ac:dyDescent="0.3">
      <c r="A20" s="30" t="s">
        <v>150</v>
      </c>
      <c r="B20" s="102">
        <v>0</v>
      </c>
      <c r="C20" s="103">
        <v>0</v>
      </c>
      <c r="D20" s="104" t="s">
        <v>18</v>
      </c>
      <c r="E20" s="139">
        <f t="shared" si="0"/>
        <v>0</v>
      </c>
      <c r="F20" s="122" t="s">
        <v>18</v>
      </c>
      <c r="G20" s="123" t="s">
        <v>18</v>
      </c>
      <c r="H20" s="123" t="s">
        <v>18</v>
      </c>
      <c r="I20" s="123" t="s">
        <v>18</v>
      </c>
    </row>
    <row r="21" spans="1:19" ht="47.25" customHeight="1" thickBot="1" x14ac:dyDescent="0.3">
      <c r="A21" s="4" t="s">
        <v>27</v>
      </c>
      <c r="B21" s="13">
        <v>0</v>
      </c>
      <c r="C21" s="94">
        <v>0</v>
      </c>
      <c r="D21" s="95" t="s">
        <v>18</v>
      </c>
      <c r="E21" s="28">
        <f t="shared" si="0"/>
        <v>0</v>
      </c>
      <c r="F21" s="92">
        <v>0</v>
      </c>
      <c r="G21" s="92">
        <v>0</v>
      </c>
      <c r="H21" s="92">
        <v>0</v>
      </c>
      <c r="I21" s="92">
        <v>0</v>
      </c>
    </row>
    <row r="22" spans="1:19" ht="45.6" customHeight="1" thickBot="1" x14ac:dyDescent="0.3">
      <c r="A22" s="4" t="s">
        <v>30</v>
      </c>
      <c r="B22" s="13">
        <v>0</v>
      </c>
      <c r="C22" s="94">
        <v>0</v>
      </c>
      <c r="D22" s="95" t="s">
        <v>18</v>
      </c>
      <c r="E22" s="28">
        <f t="shared" si="0"/>
        <v>0</v>
      </c>
      <c r="F22" s="92">
        <v>0</v>
      </c>
      <c r="G22" s="92">
        <v>0</v>
      </c>
      <c r="H22" s="92">
        <v>0</v>
      </c>
      <c r="I22" s="92">
        <v>0</v>
      </c>
    </row>
    <row r="23" spans="1:19" ht="67.5" customHeight="1" thickBot="1" x14ac:dyDescent="0.3">
      <c r="A23" s="2" t="s">
        <v>32</v>
      </c>
      <c r="B23" s="13">
        <v>0</v>
      </c>
      <c r="C23" s="94">
        <v>0</v>
      </c>
      <c r="D23" s="95" t="s">
        <v>18</v>
      </c>
      <c r="E23" s="28">
        <f t="shared" si="0"/>
        <v>0</v>
      </c>
      <c r="F23" s="92">
        <v>0</v>
      </c>
      <c r="G23" s="92">
        <v>0</v>
      </c>
      <c r="H23" s="92">
        <v>0</v>
      </c>
      <c r="I23" s="92">
        <v>0</v>
      </c>
    </row>
    <row r="24" spans="1:19" ht="63.75" customHeight="1" thickBot="1" x14ac:dyDescent="0.3">
      <c r="A24" s="4" t="s">
        <v>35</v>
      </c>
      <c r="B24" s="13">
        <f>B25</f>
        <v>0</v>
      </c>
      <c r="C24" s="94">
        <f>C25</f>
        <v>0</v>
      </c>
      <c r="D24" s="95" t="s">
        <v>18</v>
      </c>
      <c r="E24" s="28">
        <f t="shared" si="0"/>
        <v>0</v>
      </c>
      <c r="F24" s="92">
        <v>0</v>
      </c>
      <c r="G24" s="92">
        <v>0</v>
      </c>
      <c r="H24" s="92">
        <v>0</v>
      </c>
      <c r="I24" s="92">
        <v>0</v>
      </c>
    </row>
    <row r="25" spans="1:19" ht="37.9" customHeight="1" thickBot="1" x14ac:dyDescent="0.3">
      <c r="A25" s="30" t="s">
        <v>151</v>
      </c>
      <c r="B25" s="102">
        <v>0</v>
      </c>
      <c r="C25" s="103">
        <v>0</v>
      </c>
      <c r="D25" s="104" t="s">
        <v>18</v>
      </c>
      <c r="E25" s="28">
        <f t="shared" si="0"/>
        <v>0</v>
      </c>
      <c r="F25" s="122" t="s">
        <v>18</v>
      </c>
      <c r="G25" s="123" t="s">
        <v>18</v>
      </c>
      <c r="H25" s="123" t="s">
        <v>18</v>
      </c>
      <c r="I25" s="123" t="s">
        <v>18</v>
      </c>
    </row>
    <row r="26" spans="1:19" ht="80.25" customHeight="1" thickBot="1" x14ac:dyDescent="0.3">
      <c r="A26" s="4" t="s">
        <v>37</v>
      </c>
      <c r="B26" s="13">
        <v>0</v>
      </c>
      <c r="C26" s="94">
        <v>0</v>
      </c>
      <c r="D26" s="95" t="s">
        <v>18</v>
      </c>
      <c r="E26" s="28">
        <f t="shared" si="0"/>
        <v>0</v>
      </c>
      <c r="F26" s="92">
        <v>0</v>
      </c>
      <c r="G26" s="92">
        <v>0</v>
      </c>
      <c r="H26" s="92">
        <v>0</v>
      </c>
      <c r="I26" s="92">
        <v>0</v>
      </c>
      <c r="L26" s="96"/>
      <c r="N26" s="81"/>
    </row>
    <row r="27" spans="1:19" ht="64.900000000000006" customHeight="1" thickBot="1" x14ac:dyDescent="0.3">
      <c r="A27" s="4" t="s">
        <v>39</v>
      </c>
      <c r="B27" s="13">
        <v>0</v>
      </c>
      <c r="C27" s="94">
        <v>0</v>
      </c>
      <c r="D27" s="95" t="s">
        <v>18</v>
      </c>
      <c r="E27" s="28">
        <f t="shared" si="0"/>
        <v>0</v>
      </c>
      <c r="F27" s="92">
        <v>0</v>
      </c>
      <c r="G27" s="92">
        <v>0</v>
      </c>
      <c r="H27" s="92">
        <v>0</v>
      </c>
      <c r="I27" s="92">
        <v>0</v>
      </c>
    </row>
    <row r="28" spans="1:19" ht="48" customHeight="1" thickBot="1" x14ac:dyDescent="0.3">
      <c r="A28" s="53" t="s">
        <v>41</v>
      </c>
      <c r="B28" s="48">
        <f>B18+B21+B22+B23+B24+B26+B27</f>
        <v>0</v>
      </c>
      <c r="C28" s="54">
        <f>C18+C21+C22+C23+C24+C25+C26+C27</f>
        <v>0</v>
      </c>
      <c r="D28" s="117" t="s">
        <v>18</v>
      </c>
      <c r="E28" s="55">
        <f t="shared" si="0"/>
        <v>0</v>
      </c>
      <c r="F28" s="55">
        <f>F18+F21+F22+F23+F24+F26+F27</f>
        <v>0</v>
      </c>
      <c r="G28" s="55">
        <f>G18+G21+G22+G23+G24+G26+G27</f>
        <v>0</v>
      </c>
      <c r="H28" s="55">
        <f>H18+H21+H22+H23+H24+H26+H27</f>
        <v>0</v>
      </c>
      <c r="I28" s="55">
        <f>I18+I21+I22+I23+I24+I26+I27</f>
        <v>0</v>
      </c>
      <c r="R28" s="81"/>
      <c r="S28" s="81"/>
    </row>
    <row r="29" spans="1:19" ht="45.6" customHeight="1" thickBot="1" x14ac:dyDescent="0.3">
      <c r="A29" s="116" t="s">
        <v>42</v>
      </c>
      <c r="B29" s="113" t="e">
        <f>B34/B47</f>
        <v>#DIV/0!</v>
      </c>
      <c r="C29" s="114">
        <f>C34</f>
        <v>0</v>
      </c>
      <c r="D29" s="115" t="e">
        <f>C29/B47</f>
        <v>#DIV/0!</v>
      </c>
      <c r="E29" s="118" t="e">
        <f>E34/E47</f>
        <v>#DIV/0!</v>
      </c>
      <c r="F29" s="113" t="e">
        <f>F34/E50</f>
        <v>#DIV/0!</v>
      </c>
      <c r="G29" s="113" t="e">
        <f>G34/E50</f>
        <v>#DIV/0!</v>
      </c>
      <c r="H29" s="113" t="e">
        <f>H34/E50</f>
        <v>#DIV/0!</v>
      </c>
      <c r="I29" s="113" t="e">
        <f>I34/E50</f>
        <v>#DIV/0!</v>
      </c>
    </row>
    <row r="30" spans="1:19" ht="43.15" customHeight="1" thickBot="1" x14ac:dyDescent="0.3">
      <c r="A30" s="4" t="s">
        <v>43</v>
      </c>
      <c r="B30" s="13">
        <v>0</v>
      </c>
      <c r="C30" s="94">
        <v>0</v>
      </c>
      <c r="D30" s="95">
        <v>0</v>
      </c>
      <c r="E30" s="28">
        <f t="shared" si="0"/>
        <v>0</v>
      </c>
      <c r="F30" s="25">
        <v>0</v>
      </c>
      <c r="G30" s="25">
        <v>0</v>
      </c>
      <c r="H30" s="25">
        <v>0</v>
      </c>
      <c r="I30" s="25">
        <v>0</v>
      </c>
    </row>
    <row r="31" spans="1:19" ht="54.6" customHeight="1" thickBot="1" x14ac:dyDescent="0.3">
      <c r="A31" s="4" t="s">
        <v>45</v>
      </c>
      <c r="B31" s="13">
        <v>0</v>
      </c>
      <c r="C31" s="94">
        <v>0</v>
      </c>
      <c r="D31" s="95" t="s">
        <v>18</v>
      </c>
      <c r="E31" s="28">
        <f t="shared" si="0"/>
        <v>0</v>
      </c>
      <c r="F31" s="92">
        <v>0</v>
      </c>
      <c r="G31" s="92">
        <v>0</v>
      </c>
      <c r="H31" s="92">
        <v>0</v>
      </c>
      <c r="I31" s="92">
        <v>0</v>
      </c>
    </row>
    <row r="32" spans="1:19" ht="71.45" customHeight="1" thickBot="1" x14ac:dyDescent="0.3">
      <c r="A32" s="4" t="s">
        <v>48</v>
      </c>
      <c r="B32" s="13">
        <v>0</v>
      </c>
      <c r="C32" s="94">
        <v>0</v>
      </c>
      <c r="D32" s="95" t="s">
        <v>18</v>
      </c>
      <c r="E32" s="28">
        <f t="shared" si="0"/>
        <v>0</v>
      </c>
      <c r="F32" s="92">
        <v>0</v>
      </c>
      <c r="G32" s="92">
        <v>0</v>
      </c>
      <c r="H32" s="92">
        <v>0</v>
      </c>
      <c r="I32" s="92">
        <v>0</v>
      </c>
    </row>
    <row r="33" spans="1:12" ht="67.900000000000006" customHeight="1" thickBot="1" x14ac:dyDescent="0.3">
      <c r="A33" s="4" t="s">
        <v>50</v>
      </c>
      <c r="B33" s="13">
        <v>0</v>
      </c>
      <c r="C33" s="94">
        <v>0</v>
      </c>
      <c r="D33" s="95" t="s">
        <v>18</v>
      </c>
      <c r="E33" s="28">
        <f t="shared" si="0"/>
        <v>0</v>
      </c>
      <c r="F33" s="107">
        <v>0</v>
      </c>
      <c r="G33" s="107">
        <v>0</v>
      </c>
      <c r="H33" s="107">
        <v>0</v>
      </c>
      <c r="I33" s="107">
        <v>0</v>
      </c>
    </row>
    <row r="34" spans="1:12" ht="46.15" customHeight="1" thickBot="1" x14ac:dyDescent="0.3">
      <c r="A34" s="53" t="s">
        <v>51</v>
      </c>
      <c r="B34" s="48">
        <f>B30+B31+B32+B33</f>
        <v>0</v>
      </c>
      <c r="C34" s="54">
        <f>C30+C31+C32+C33</f>
        <v>0</v>
      </c>
      <c r="D34" s="117">
        <v>0</v>
      </c>
      <c r="E34" s="55">
        <f t="shared" si="0"/>
        <v>0</v>
      </c>
      <c r="F34" s="55">
        <f>F30+F31+F32+F33</f>
        <v>0</v>
      </c>
      <c r="G34" s="55">
        <f>G30+G31+G32+G33</f>
        <v>0</v>
      </c>
      <c r="H34" s="55">
        <f>H30+H31+H32+H33</f>
        <v>0</v>
      </c>
      <c r="I34" s="55">
        <f>I30+I31+I32+I33</f>
        <v>0</v>
      </c>
    </row>
    <row r="35" spans="1:12" ht="45.6" customHeight="1" thickBot="1" x14ac:dyDescent="0.3">
      <c r="A35" s="116" t="s">
        <v>52</v>
      </c>
      <c r="B35" s="113" t="e">
        <f>B42/B47</f>
        <v>#DIV/0!</v>
      </c>
      <c r="C35" s="114">
        <f>C42</f>
        <v>0</v>
      </c>
      <c r="D35" s="115" t="e">
        <f>C35/B47</f>
        <v>#DIV/0!</v>
      </c>
      <c r="E35" s="118" t="e">
        <f>E42/E47</f>
        <v>#DIV/0!</v>
      </c>
      <c r="F35" s="113" t="e">
        <f>F42/E50</f>
        <v>#DIV/0!</v>
      </c>
      <c r="G35" s="113" t="e">
        <f>G42/E50</f>
        <v>#DIV/0!</v>
      </c>
      <c r="H35" s="113" t="e">
        <f>H42/E50</f>
        <v>#DIV/0!</v>
      </c>
      <c r="I35" s="113" t="e">
        <f>I42/E50</f>
        <v>#DIV/0!</v>
      </c>
    </row>
    <row r="36" spans="1:12" ht="44.45" customHeight="1" thickBot="1" x14ac:dyDescent="0.3">
      <c r="A36" s="4" t="s">
        <v>122</v>
      </c>
      <c r="B36" s="13">
        <v>0</v>
      </c>
      <c r="C36" s="94">
        <v>0</v>
      </c>
      <c r="D36" s="95">
        <v>0</v>
      </c>
      <c r="E36" s="28">
        <f t="shared" si="0"/>
        <v>0</v>
      </c>
      <c r="F36" s="92">
        <v>0</v>
      </c>
      <c r="G36" s="92">
        <v>0</v>
      </c>
      <c r="H36" s="92">
        <v>0</v>
      </c>
      <c r="I36" s="92">
        <v>0</v>
      </c>
    </row>
    <row r="37" spans="1:12" ht="51.6" customHeight="1" thickBot="1" x14ac:dyDescent="0.3">
      <c r="A37" s="4" t="s">
        <v>56</v>
      </c>
      <c r="B37" s="13">
        <v>0</v>
      </c>
      <c r="C37" s="94">
        <v>0</v>
      </c>
      <c r="D37" s="95" t="s">
        <v>18</v>
      </c>
      <c r="E37" s="28">
        <f t="shared" si="0"/>
        <v>0</v>
      </c>
      <c r="F37" s="92">
        <v>0</v>
      </c>
      <c r="G37" s="92">
        <v>0</v>
      </c>
      <c r="H37" s="92">
        <v>0</v>
      </c>
      <c r="I37" s="92">
        <v>0</v>
      </c>
    </row>
    <row r="38" spans="1:12" ht="58.9" customHeight="1" thickBot="1" x14ac:dyDescent="0.3">
      <c r="A38" s="4" t="s">
        <v>125</v>
      </c>
      <c r="B38" s="13">
        <v>0</v>
      </c>
      <c r="C38" s="94">
        <v>0</v>
      </c>
      <c r="D38" s="95" t="s">
        <v>18</v>
      </c>
      <c r="E38" s="28">
        <f t="shared" si="0"/>
        <v>0</v>
      </c>
      <c r="F38" s="92">
        <v>0</v>
      </c>
      <c r="G38" s="92">
        <v>0</v>
      </c>
      <c r="H38" s="92">
        <v>0</v>
      </c>
      <c r="I38" s="92">
        <v>0</v>
      </c>
    </row>
    <row r="39" spans="1:12" ht="58.9" customHeight="1" thickBot="1" x14ac:dyDescent="0.3">
      <c r="A39" s="4" t="s">
        <v>60</v>
      </c>
      <c r="B39" s="13">
        <v>0</v>
      </c>
      <c r="C39" s="94">
        <v>0</v>
      </c>
      <c r="D39" s="95" t="s">
        <v>18</v>
      </c>
      <c r="E39" s="28">
        <f t="shared" ref="E39:E40" si="2">B39+C39</f>
        <v>0</v>
      </c>
      <c r="F39" s="92">
        <v>0</v>
      </c>
      <c r="G39" s="92">
        <v>0</v>
      </c>
      <c r="H39" s="92">
        <v>0</v>
      </c>
      <c r="I39" s="92">
        <v>0</v>
      </c>
    </row>
    <row r="40" spans="1:12" ht="58.9" customHeight="1" thickBot="1" x14ac:dyDescent="0.3">
      <c r="A40" s="4" t="s">
        <v>62</v>
      </c>
      <c r="B40" s="13">
        <v>0</v>
      </c>
      <c r="C40" s="94">
        <v>0</v>
      </c>
      <c r="D40" s="95" t="s">
        <v>18</v>
      </c>
      <c r="E40" s="28">
        <f t="shared" si="2"/>
        <v>0</v>
      </c>
      <c r="F40" s="92">
        <v>0</v>
      </c>
      <c r="G40" s="92">
        <v>0</v>
      </c>
      <c r="H40" s="92">
        <v>0</v>
      </c>
      <c r="I40" s="92">
        <v>0</v>
      </c>
    </row>
    <row r="41" spans="1:12" ht="56.45" customHeight="1" thickBot="1" x14ac:dyDescent="0.3">
      <c r="A41" s="4" t="s">
        <v>65</v>
      </c>
      <c r="B41" s="13">
        <v>0</v>
      </c>
      <c r="C41" s="94">
        <v>0</v>
      </c>
      <c r="D41" s="95" t="s">
        <v>18</v>
      </c>
      <c r="E41" s="28">
        <f t="shared" si="0"/>
        <v>0</v>
      </c>
      <c r="F41" s="92">
        <v>0</v>
      </c>
      <c r="G41" s="92">
        <v>0</v>
      </c>
      <c r="H41" s="92">
        <v>0</v>
      </c>
      <c r="I41" s="92">
        <v>0</v>
      </c>
      <c r="L41" s="81"/>
    </row>
    <row r="42" spans="1:12" ht="40.15" customHeight="1" thickBot="1" x14ac:dyDescent="0.3">
      <c r="A42" s="53" t="s">
        <v>67</v>
      </c>
      <c r="B42" s="48">
        <f>B36+B37+B38+B39+B40+B41</f>
        <v>0</v>
      </c>
      <c r="C42" s="48">
        <f>C36+C37+C38+C39+C40+C41</f>
        <v>0</v>
      </c>
      <c r="D42" s="117">
        <v>0</v>
      </c>
      <c r="E42" s="55">
        <f t="shared" si="0"/>
        <v>0</v>
      </c>
      <c r="F42" s="48">
        <f>F36+F37+F38+F39+F40+F41</f>
        <v>0</v>
      </c>
      <c r="G42" s="48">
        <f t="shared" ref="G42:I42" si="3">G36+G37+G38+G39+G40+G41</f>
        <v>0</v>
      </c>
      <c r="H42" s="48">
        <f t="shared" si="3"/>
        <v>0</v>
      </c>
      <c r="I42" s="48">
        <f t="shared" si="3"/>
        <v>0</v>
      </c>
    </row>
    <row r="43" spans="1:12" ht="49.15" customHeight="1" thickBot="1" x14ac:dyDescent="0.3">
      <c r="A43" s="116" t="s">
        <v>128</v>
      </c>
      <c r="B43" s="113" t="e">
        <f>B46/B47</f>
        <v>#DIV/0!</v>
      </c>
      <c r="C43" s="114">
        <f>C46</f>
        <v>0</v>
      </c>
      <c r="D43" s="115" t="e">
        <f>C43/B47</f>
        <v>#DIV/0!</v>
      </c>
      <c r="E43" s="118" t="e">
        <f>E46/E47</f>
        <v>#DIV/0!</v>
      </c>
      <c r="F43" s="113" t="e">
        <f>F46/B50</f>
        <v>#DIV/0!</v>
      </c>
      <c r="G43" s="113" t="e">
        <f>G46/B50</f>
        <v>#DIV/0!</v>
      </c>
      <c r="H43" s="113" t="e">
        <f>H46/B50</f>
        <v>#DIV/0!</v>
      </c>
      <c r="I43" s="113" t="e">
        <f>I46/B50</f>
        <v>#DIV/0!</v>
      </c>
    </row>
    <row r="44" spans="1:12" ht="55.9" customHeight="1" thickBot="1" x14ac:dyDescent="0.3">
      <c r="A44" s="4" t="s">
        <v>69</v>
      </c>
      <c r="B44" s="13">
        <v>0</v>
      </c>
      <c r="C44" s="94">
        <v>0</v>
      </c>
      <c r="D44" s="95" t="s">
        <v>18</v>
      </c>
      <c r="E44" s="28">
        <f t="shared" si="0"/>
        <v>0</v>
      </c>
      <c r="F44" s="92">
        <v>0</v>
      </c>
      <c r="G44" s="92">
        <v>0</v>
      </c>
      <c r="H44" s="92">
        <v>0</v>
      </c>
      <c r="I44" s="92">
        <v>0</v>
      </c>
    </row>
    <row r="45" spans="1:12" ht="37.35" customHeight="1" thickBot="1" x14ac:dyDescent="0.3">
      <c r="A45" s="4" t="s">
        <v>71</v>
      </c>
      <c r="B45" s="13">
        <v>0</v>
      </c>
      <c r="C45" s="94">
        <v>0</v>
      </c>
      <c r="D45" s="95" t="s">
        <v>18</v>
      </c>
      <c r="E45" s="28">
        <f t="shared" si="0"/>
        <v>0</v>
      </c>
      <c r="F45" s="92">
        <v>0</v>
      </c>
      <c r="G45" s="92">
        <v>0</v>
      </c>
      <c r="H45" s="92">
        <v>0</v>
      </c>
      <c r="I45" s="92">
        <v>0</v>
      </c>
    </row>
    <row r="46" spans="1:12" ht="55.9" customHeight="1" thickBot="1" x14ac:dyDescent="0.3">
      <c r="A46" s="53" t="s">
        <v>73</v>
      </c>
      <c r="B46" s="48">
        <f>B44+B45</f>
        <v>0</v>
      </c>
      <c r="C46" s="48">
        <f>C44+C45</f>
        <v>0</v>
      </c>
      <c r="D46" s="117" t="s">
        <v>18</v>
      </c>
      <c r="E46" s="55">
        <f t="shared" si="0"/>
        <v>0</v>
      </c>
      <c r="F46" s="55">
        <f>F44+F45</f>
        <v>0</v>
      </c>
      <c r="G46" s="55">
        <f t="shared" ref="G46:I46" si="4">G44+G45</f>
        <v>0</v>
      </c>
      <c r="H46" s="55">
        <f t="shared" si="4"/>
        <v>0</v>
      </c>
      <c r="I46" s="55">
        <f t="shared" si="4"/>
        <v>0</v>
      </c>
    </row>
    <row r="47" spans="1:12" ht="30.75" customHeight="1" thickBot="1" x14ac:dyDescent="0.3">
      <c r="A47" s="6" t="s">
        <v>74</v>
      </c>
      <c r="B47" s="13">
        <f>B16+B28+B34+B42+B46</f>
        <v>0</v>
      </c>
      <c r="C47" s="13">
        <f>C16+C28+C34+C42+C46</f>
        <v>0</v>
      </c>
      <c r="D47" s="95" t="e">
        <f>D11+D17+D29+D35+D43</f>
        <v>#DIV/0!</v>
      </c>
      <c r="E47" s="28">
        <f t="shared" si="0"/>
        <v>0</v>
      </c>
      <c r="F47" s="25">
        <f>F16+F28+F34+F42+F46</f>
        <v>0</v>
      </c>
      <c r="G47" s="25">
        <f>G16+G28+G34+G42+G46</f>
        <v>0</v>
      </c>
      <c r="H47" s="25">
        <f>H16+H28+H34+H42+H46</f>
        <v>0</v>
      </c>
      <c r="I47" s="25">
        <f>I16+I28+I34+I42+I46</f>
        <v>0</v>
      </c>
      <c r="J47" s="81"/>
      <c r="K47" s="81"/>
      <c r="L47" s="81"/>
    </row>
    <row r="48" spans="1:12" ht="30.75" customHeight="1" thickBot="1" x14ac:dyDescent="0.3">
      <c r="A48" s="6"/>
      <c r="B48" s="14" t="e">
        <f>B49/B47</f>
        <v>#DIV/0!</v>
      </c>
      <c r="C48" s="14" t="s">
        <v>18</v>
      </c>
      <c r="D48" s="93" t="s">
        <v>18</v>
      </c>
      <c r="E48" s="106" t="e">
        <f>E49/E47</f>
        <v>#DIV/0!</v>
      </c>
      <c r="F48" s="106"/>
      <c r="G48" s="106"/>
      <c r="H48" s="106"/>
      <c r="I48" s="106"/>
      <c r="J48" s="81"/>
      <c r="K48" s="81"/>
      <c r="L48" s="81"/>
    </row>
    <row r="49" spans="1:17" ht="48.6" customHeight="1" thickBot="1" x14ac:dyDescent="0.3">
      <c r="A49" s="4" t="s">
        <v>130</v>
      </c>
      <c r="B49" s="13">
        <v>0</v>
      </c>
      <c r="C49" s="94" t="s">
        <v>18</v>
      </c>
      <c r="D49" s="95" t="s">
        <v>18</v>
      </c>
      <c r="E49" s="28">
        <v>105</v>
      </c>
      <c r="F49" s="145" t="s">
        <v>18</v>
      </c>
      <c r="G49" s="145" t="s">
        <v>18</v>
      </c>
      <c r="H49" s="145" t="s">
        <v>18</v>
      </c>
      <c r="I49" s="145" t="s">
        <v>18</v>
      </c>
      <c r="L49" s="81"/>
      <c r="M49" s="81"/>
    </row>
    <row r="50" spans="1:17" ht="16.5" thickBot="1" x14ac:dyDescent="0.3">
      <c r="A50" s="2" t="s">
        <v>76</v>
      </c>
      <c r="B50" s="21">
        <f>B49+B47</f>
        <v>0</v>
      </c>
      <c r="C50" s="100">
        <f>C47</f>
        <v>0</v>
      </c>
      <c r="D50" s="105" t="s">
        <v>18</v>
      </c>
      <c r="E50" s="27">
        <f t="shared" si="0"/>
        <v>0</v>
      </c>
      <c r="F50" s="27">
        <f>F47</f>
        <v>0</v>
      </c>
      <c r="G50" s="27">
        <f t="shared" ref="G50:H50" si="5">G47</f>
        <v>0</v>
      </c>
      <c r="H50" s="27">
        <f t="shared" si="5"/>
        <v>0</v>
      </c>
      <c r="I50" s="27">
        <f>I47</f>
        <v>0</v>
      </c>
      <c r="J50" s="81"/>
      <c r="O50" s="81"/>
    </row>
    <row r="51" spans="1:17" ht="41.45" customHeight="1" thickBot="1" x14ac:dyDescent="0.3">
      <c r="A51" s="22"/>
      <c r="B51" s="207" t="e">
        <f>B49/B50</f>
        <v>#DIV/0!</v>
      </c>
      <c r="C51" s="101">
        <f>ABS(C11)+ABS(C17)+ABS(C29)+ABS(C35)+ABS(C43)</f>
        <v>0</v>
      </c>
      <c r="D51" s="198" t="e">
        <f>ABS(D11)+ABS(D17)+ABS(D29)+ABS(D35)+ABS(D43)</f>
        <v>#DIV/0!</v>
      </c>
      <c r="E51" s="327" t="s">
        <v>152</v>
      </c>
      <c r="F51" s="26" t="e">
        <f>F11+F17+F29+F35+F43</f>
        <v>#DIV/0!</v>
      </c>
      <c r="G51" s="26" t="e">
        <f>G11+G17+G29+G35+G43</f>
        <v>#DIV/0!</v>
      </c>
      <c r="H51" s="26" t="e">
        <f>H11+H17+H29+H35+H43</f>
        <v>#DIV/0!</v>
      </c>
      <c r="I51" s="176" t="e">
        <f>I11+I17+I29+I35+I43+I48</f>
        <v>#DIV/0!</v>
      </c>
      <c r="J51" s="177" t="e">
        <f>F51+G51+H51+I51+B51</f>
        <v>#DIV/0!</v>
      </c>
      <c r="M51" s="174"/>
      <c r="N51" s="17"/>
      <c r="O51" s="17"/>
      <c r="P51" s="17"/>
    </row>
    <row r="52" spans="1:17" ht="83.45" customHeight="1" thickBot="1" x14ac:dyDescent="0.3">
      <c r="A52" s="22"/>
      <c r="B52" s="23"/>
      <c r="C52" s="196" t="s">
        <v>153</v>
      </c>
      <c r="D52" s="197" t="s">
        <v>154</v>
      </c>
      <c r="E52" s="328"/>
      <c r="F52" s="199" t="s">
        <v>8</v>
      </c>
      <c r="G52" s="199" t="s">
        <v>9</v>
      </c>
      <c r="H52" s="199" t="s">
        <v>10</v>
      </c>
      <c r="I52" s="199" t="s">
        <v>11</v>
      </c>
      <c r="J52" s="199" t="s">
        <v>78</v>
      </c>
      <c r="M52" s="178"/>
      <c r="N52" s="175"/>
      <c r="O52" s="175"/>
      <c r="P52" s="175"/>
      <c r="Q52" s="175"/>
    </row>
    <row r="53" spans="1:17" ht="16.5" thickBot="1" x14ac:dyDescent="0.3">
      <c r="E53" s="325" t="s">
        <v>155</v>
      </c>
      <c r="F53" s="16">
        <v>0</v>
      </c>
      <c r="G53" s="16">
        <v>0</v>
      </c>
      <c r="H53" s="16">
        <v>0</v>
      </c>
      <c r="I53" s="16">
        <v>0</v>
      </c>
      <c r="J53" s="209">
        <v>0</v>
      </c>
    </row>
    <row r="54" spans="1:17" ht="137.25" customHeight="1" thickBot="1" x14ac:dyDescent="0.3">
      <c r="E54" s="326"/>
      <c r="F54" s="20" t="s">
        <v>8</v>
      </c>
      <c r="G54" s="20" t="s">
        <v>9</v>
      </c>
      <c r="H54" s="20" t="s">
        <v>10</v>
      </c>
      <c r="I54" s="20" t="s">
        <v>11</v>
      </c>
      <c r="J54" s="20" t="s">
        <v>78</v>
      </c>
      <c r="M54" s="173"/>
    </row>
    <row r="55" spans="1:17" ht="148.5" customHeight="1" thickBot="1" x14ac:dyDescent="0.3">
      <c r="C55" s="124"/>
      <c r="D55" s="138"/>
      <c r="E55" s="205" t="s">
        <v>156</v>
      </c>
      <c r="F55" s="29" t="e">
        <f>F51-F53</f>
        <v>#DIV/0!</v>
      </c>
      <c r="G55" s="29" t="e">
        <f>G51-G53</f>
        <v>#DIV/0!</v>
      </c>
      <c r="H55" s="29" t="e">
        <f>H51-H53</f>
        <v>#DIV/0!</v>
      </c>
      <c r="I55" s="29" t="e">
        <f>I51-I53</f>
        <v>#DIV/0!</v>
      </c>
      <c r="J55" s="206" t="e">
        <f>ABS(F55)+ABS(G55)+ABS(H55)+ABS(I55)</f>
        <v>#DIV/0!</v>
      </c>
      <c r="L55" s="174"/>
      <c r="M55" s="174"/>
    </row>
  </sheetData>
  <mergeCells count="19">
    <mergeCell ref="B8:G8"/>
    <mergeCell ref="E53:E54"/>
    <mergeCell ref="E51:E52"/>
    <mergeCell ref="A1:I3"/>
    <mergeCell ref="H9:H10"/>
    <mergeCell ref="A4:A8"/>
    <mergeCell ref="A9:A10"/>
    <mergeCell ref="E9:E10"/>
    <mergeCell ref="B9:B10"/>
    <mergeCell ref="C9:C10"/>
    <mergeCell ref="D9:D10"/>
    <mergeCell ref="I9:I10"/>
    <mergeCell ref="F9:F10"/>
    <mergeCell ref="G9:G10"/>
    <mergeCell ref="H4:I8"/>
    <mergeCell ref="B4:G4"/>
    <mergeCell ref="B5:G5"/>
    <mergeCell ref="B6:G6"/>
    <mergeCell ref="B7:G7"/>
  </mergeCells>
  <pageMargins left="0.70866141732283472" right="0.70866141732283472" top="0.74803149606299213" bottom="0.74803149606299213" header="0.31496062992125984" footer="0.31496062992125984"/>
  <pageSetup paperSize="8" scale="56" fitToHeight="6" orientation="portrait" r:id="rId1"/>
  <ignoredErrors>
    <ignoredError sqref="C29 C17 C35 C43" formula="1"/>
    <ignoredError sqref="B48 D51 F35:H35 D35 B35 F43:H43 D43 B43 B17 D17 F17:H17 B29 D29 F29:I29 I35 I43 B11 D11:I11 D47 J55 B51 J51" evalError="1"/>
    <ignoredError sqref="E35 E43 E17 E29 E48" evalError="1"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2"/>
  <sheetViews>
    <sheetView zoomScaleNormal="100" workbookViewId="0">
      <selection activeCell="E4" sqref="E4"/>
    </sheetView>
  </sheetViews>
  <sheetFormatPr defaultRowHeight="15" x14ac:dyDescent="0.25"/>
  <cols>
    <col min="1" max="2" width="35.140625" customWidth="1"/>
    <col min="3" max="3" width="169.42578125" customWidth="1"/>
  </cols>
  <sheetData>
    <row r="1" spans="1:3" ht="43.35" customHeight="1" x14ac:dyDescent="0.25">
      <c r="A1" s="329" t="s">
        <v>157</v>
      </c>
      <c r="B1" s="330"/>
      <c r="C1" s="330"/>
    </row>
    <row r="2" spans="1:3" x14ac:dyDescent="0.25">
      <c r="A2" s="151" t="s">
        <v>158</v>
      </c>
      <c r="B2" s="151" t="s">
        <v>159</v>
      </c>
      <c r="C2" s="151" t="s">
        <v>160</v>
      </c>
    </row>
    <row r="3" spans="1:3" ht="150.75" customHeight="1" x14ac:dyDescent="0.25">
      <c r="A3" s="331" t="s">
        <v>161</v>
      </c>
      <c r="B3" s="334" t="s">
        <v>162</v>
      </c>
      <c r="C3" s="150" t="s">
        <v>163</v>
      </c>
    </row>
    <row r="4" spans="1:3" ht="94.5" customHeight="1" x14ac:dyDescent="0.25">
      <c r="A4" s="332"/>
      <c r="B4" s="335"/>
      <c r="C4" s="150" t="s">
        <v>164</v>
      </c>
    </row>
    <row r="5" spans="1:3" ht="157.5" customHeight="1" x14ac:dyDescent="0.25">
      <c r="A5" s="333"/>
      <c r="B5" s="336"/>
      <c r="C5" s="150" t="s">
        <v>165</v>
      </c>
    </row>
    <row r="6" spans="1:3" ht="69.75" customHeight="1" x14ac:dyDescent="0.25">
      <c r="A6" s="179" t="s">
        <v>166</v>
      </c>
      <c r="B6" s="180" t="s">
        <v>167</v>
      </c>
      <c r="C6" s="180" t="s">
        <v>168</v>
      </c>
    </row>
    <row r="7" spans="1:3" ht="73.5" customHeight="1" x14ac:dyDescent="0.25">
      <c r="A7" s="180" t="s">
        <v>169</v>
      </c>
      <c r="B7" s="180"/>
      <c r="C7" s="181" t="s">
        <v>170</v>
      </c>
    </row>
    <row r="8" spans="1:3" s="7" customFormat="1" ht="31.5" x14ac:dyDescent="0.25">
      <c r="A8" s="180" t="s">
        <v>171</v>
      </c>
      <c r="B8" s="182"/>
      <c r="C8" s="181" t="s">
        <v>172</v>
      </c>
    </row>
    <row r="9" spans="1:3" s="7" customFormat="1" ht="37.5" customHeight="1" x14ac:dyDescent="0.25">
      <c r="A9" s="180" t="s">
        <v>173</v>
      </c>
      <c r="B9" s="183"/>
      <c r="C9" s="181" t="s">
        <v>174</v>
      </c>
    </row>
    <row r="10" spans="1:3" s="7" customFormat="1" ht="63" x14ac:dyDescent="0.25">
      <c r="A10" s="180" t="s">
        <v>175</v>
      </c>
      <c r="B10" s="184" t="s">
        <v>176</v>
      </c>
      <c r="C10" s="181" t="s">
        <v>177</v>
      </c>
    </row>
    <row r="11" spans="1:3" s="7" customFormat="1" ht="31.5" x14ac:dyDescent="0.25">
      <c r="A11" s="180" t="s">
        <v>178</v>
      </c>
      <c r="B11" s="184" t="s">
        <v>179</v>
      </c>
      <c r="C11" s="181" t="s">
        <v>180</v>
      </c>
    </row>
    <row r="12" spans="1:3" s="7" customFormat="1" ht="31.5" x14ac:dyDescent="0.25">
      <c r="A12" s="180" t="s">
        <v>181</v>
      </c>
      <c r="B12" s="182"/>
      <c r="C12" s="180" t="s">
        <v>182</v>
      </c>
    </row>
    <row r="13" spans="1:3" ht="31.5" x14ac:dyDescent="0.25">
      <c r="A13" s="180" t="s">
        <v>183</v>
      </c>
      <c r="B13" s="180" t="s">
        <v>184</v>
      </c>
      <c r="C13" s="180" t="s">
        <v>185</v>
      </c>
    </row>
    <row r="14" spans="1:3" ht="364.9" customHeight="1" x14ac:dyDescent="0.25">
      <c r="A14" s="185" t="s">
        <v>186</v>
      </c>
      <c r="B14" s="149" t="s">
        <v>187</v>
      </c>
      <c r="C14" s="208" t="s">
        <v>188</v>
      </c>
    </row>
    <row r="15" spans="1:3" ht="118.5" customHeight="1" x14ac:dyDescent="0.25">
      <c r="A15" s="148" t="s">
        <v>189</v>
      </c>
      <c r="B15" s="147" t="s">
        <v>190</v>
      </c>
      <c r="C15" s="148" t="s">
        <v>191</v>
      </c>
    </row>
    <row r="16" spans="1:3" ht="47.25" x14ac:dyDescent="0.25">
      <c r="A16" s="147" t="s">
        <v>192</v>
      </c>
      <c r="B16" s="147"/>
      <c r="C16" s="147" t="s">
        <v>193</v>
      </c>
    </row>
    <row r="17" spans="1:3" ht="94.5" x14ac:dyDescent="0.25">
      <c r="A17" s="147" t="s">
        <v>194</v>
      </c>
      <c r="B17" s="147"/>
      <c r="C17" s="147" t="s">
        <v>195</v>
      </c>
    </row>
    <row r="18" spans="1:3" ht="78.75" x14ac:dyDescent="0.25">
      <c r="A18" s="147" t="s">
        <v>196</v>
      </c>
      <c r="B18" s="147"/>
      <c r="C18" s="147" t="s">
        <v>197</v>
      </c>
    </row>
    <row r="19" spans="1:3" x14ac:dyDescent="0.25">
      <c r="A19" s="124"/>
      <c r="B19" s="124"/>
      <c r="C19" s="124"/>
    </row>
    <row r="20" spans="1:3" x14ac:dyDescent="0.25">
      <c r="A20" s="124"/>
      <c r="B20" s="124"/>
      <c r="C20" s="124"/>
    </row>
    <row r="21" spans="1:3" x14ac:dyDescent="0.25">
      <c r="A21" s="124"/>
      <c r="B21" s="124"/>
      <c r="C21" s="124"/>
    </row>
    <row r="22" spans="1:3" x14ac:dyDescent="0.25">
      <c r="A22" s="124"/>
      <c r="B22" s="124"/>
      <c r="C22" s="124"/>
    </row>
    <row r="23" spans="1:3" x14ac:dyDescent="0.25">
      <c r="A23" s="124"/>
      <c r="B23" s="124"/>
      <c r="C23" s="124"/>
    </row>
    <row r="24" spans="1:3" x14ac:dyDescent="0.25">
      <c r="A24" s="124"/>
      <c r="B24" s="124"/>
      <c r="C24" s="124"/>
    </row>
    <row r="25" spans="1:3" x14ac:dyDescent="0.25">
      <c r="A25" s="124"/>
      <c r="B25" s="124"/>
      <c r="C25" s="124"/>
    </row>
    <row r="26" spans="1:3" x14ac:dyDescent="0.25">
      <c r="A26" s="124"/>
      <c r="B26" s="124"/>
      <c r="C26" s="124"/>
    </row>
    <row r="27" spans="1:3" x14ac:dyDescent="0.25">
      <c r="A27" s="124"/>
      <c r="B27" s="124"/>
      <c r="C27" s="124"/>
    </row>
    <row r="28" spans="1:3" x14ac:dyDescent="0.25">
      <c r="A28" s="124"/>
      <c r="B28" s="124"/>
      <c r="C28" s="124"/>
    </row>
    <row r="29" spans="1:3" x14ac:dyDescent="0.25">
      <c r="A29" s="124"/>
      <c r="B29" s="124"/>
      <c r="C29" s="124"/>
    </row>
    <row r="30" spans="1:3" x14ac:dyDescent="0.25">
      <c r="A30" s="124"/>
      <c r="B30" s="124"/>
      <c r="C30" s="124"/>
    </row>
    <row r="31" spans="1:3" x14ac:dyDescent="0.25">
      <c r="A31" s="124"/>
      <c r="B31" s="124"/>
      <c r="C31" s="124"/>
    </row>
    <row r="32" spans="1:3" x14ac:dyDescent="0.25">
      <c r="A32" s="124"/>
      <c r="B32" s="124"/>
      <c r="C32" s="124"/>
    </row>
    <row r="33" spans="1:3" x14ac:dyDescent="0.25">
      <c r="A33" s="124"/>
      <c r="B33" s="124"/>
      <c r="C33" s="124"/>
    </row>
    <row r="34" spans="1:3" x14ac:dyDescent="0.25">
      <c r="A34" s="124"/>
      <c r="B34" s="124"/>
      <c r="C34" s="124"/>
    </row>
    <row r="35" spans="1:3" x14ac:dyDescent="0.25">
      <c r="A35" s="124"/>
      <c r="B35" s="124"/>
      <c r="C35" s="124"/>
    </row>
    <row r="36" spans="1:3" x14ac:dyDescent="0.25">
      <c r="A36" s="124"/>
      <c r="B36" s="124"/>
      <c r="C36" s="124"/>
    </row>
    <row r="37" spans="1:3" x14ac:dyDescent="0.25">
      <c r="A37" s="124"/>
      <c r="B37" s="124"/>
      <c r="C37" s="124"/>
    </row>
    <row r="38" spans="1:3" x14ac:dyDescent="0.25">
      <c r="A38" s="124"/>
      <c r="B38" s="124"/>
      <c r="C38" s="124"/>
    </row>
    <row r="39" spans="1:3" x14ac:dyDescent="0.25">
      <c r="A39" s="124"/>
      <c r="B39" s="124"/>
      <c r="C39" s="124"/>
    </row>
    <row r="40" spans="1:3" x14ac:dyDescent="0.25">
      <c r="A40" s="124"/>
      <c r="B40" s="124"/>
      <c r="C40" s="124"/>
    </row>
    <row r="41" spans="1:3" x14ac:dyDescent="0.25">
      <c r="A41" s="124"/>
      <c r="B41" s="124"/>
      <c r="C41" s="124"/>
    </row>
    <row r="42" spans="1:3" x14ac:dyDescent="0.25">
      <c r="A42" s="124"/>
      <c r="B42" s="124"/>
      <c r="C42" s="124"/>
    </row>
    <row r="43" spans="1:3" x14ac:dyDescent="0.25">
      <c r="A43" s="124"/>
      <c r="B43" s="124"/>
      <c r="C43" s="124"/>
    </row>
    <row r="44" spans="1:3" x14ac:dyDescent="0.25">
      <c r="A44" s="124"/>
      <c r="B44" s="124"/>
      <c r="C44" s="124"/>
    </row>
    <row r="45" spans="1:3" x14ac:dyDescent="0.25">
      <c r="A45" s="124"/>
      <c r="B45" s="124"/>
      <c r="C45" s="124"/>
    </row>
    <row r="46" spans="1:3" x14ac:dyDescent="0.25">
      <c r="A46" s="124"/>
      <c r="B46" s="124"/>
      <c r="C46" s="124"/>
    </row>
    <row r="47" spans="1:3" x14ac:dyDescent="0.25">
      <c r="A47" s="124"/>
      <c r="B47" s="124"/>
      <c r="C47" s="124"/>
    </row>
    <row r="48" spans="1:3" x14ac:dyDescent="0.25">
      <c r="A48" s="124"/>
      <c r="B48" s="124"/>
      <c r="C48" s="124"/>
    </row>
    <row r="49" spans="1:3" x14ac:dyDescent="0.25">
      <c r="A49" s="124"/>
      <c r="B49" s="124"/>
      <c r="C49" s="124"/>
    </row>
    <row r="50" spans="1:3" x14ac:dyDescent="0.25">
      <c r="A50" s="124"/>
      <c r="B50" s="124"/>
      <c r="C50" s="124"/>
    </row>
    <row r="51" spans="1:3" x14ac:dyDescent="0.25">
      <c r="A51" s="124"/>
      <c r="B51" s="124"/>
      <c r="C51" s="124"/>
    </row>
    <row r="52" spans="1:3" x14ac:dyDescent="0.25">
      <c r="A52" s="124"/>
      <c r="B52" s="124"/>
      <c r="C52" s="124"/>
    </row>
    <row r="53" spans="1:3" x14ac:dyDescent="0.25">
      <c r="A53" s="124"/>
      <c r="B53" s="124"/>
      <c r="C53" s="124"/>
    </row>
    <row r="54" spans="1:3" x14ac:dyDescent="0.25">
      <c r="A54" s="124"/>
      <c r="B54" s="124"/>
      <c r="C54" s="124"/>
    </row>
    <row r="55" spans="1:3" x14ac:dyDescent="0.25">
      <c r="A55" s="124"/>
      <c r="B55" s="124"/>
      <c r="C55" s="124"/>
    </row>
    <row r="56" spans="1:3" x14ac:dyDescent="0.25">
      <c r="A56" s="124"/>
      <c r="B56" s="124"/>
      <c r="C56" s="124"/>
    </row>
    <row r="57" spans="1:3" x14ac:dyDescent="0.25">
      <c r="A57" s="124"/>
      <c r="B57" s="124"/>
      <c r="C57" s="124"/>
    </row>
    <row r="58" spans="1:3" x14ac:dyDescent="0.25">
      <c r="A58" s="124"/>
      <c r="B58" s="124"/>
      <c r="C58" s="124"/>
    </row>
    <row r="59" spans="1:3" x14ac:dyDescent="0.25">
      <c r="A59" s="124"/>
      <c r="B59" s="124"/>
      <c r="C59" s="124"/>
    </row>
    <row r="60" spans="1:3" x14ac:dyDescent="0.25">
      <c r="A60" s="124"/>
      <c r="B60" s="124"/>
      <c r="C60" s="124"/>
    </row>
    <row r="61" spans="1:3" x14ac:dyDescent="0.25">
      <c r="A61" s="124"/>
      <c r="B61" s="124"/>
      <c r="C61" s="124"/>
    </row>
    <row r="62" spans="1:3" x14ac:dyDescent="0.25">
      <c r="A62" s="124"/>
      <c r="B62" s="124"/>
      <c r="C62" s="124"/>
    </row>
    <row r="63" spans="1:3" x14ac:dyDescent="0.25">
      <c r="A63" s="124"/>
      <c r="B63" s="124"/>
      <c r="C63" s="124"/>
    </row>
    <row r="64" spans="1:3" x14ac:dyDescent="0.25">
      <c r="A64" s="124"/>
      <c r="B64" s="124"/>
      <c r="C64" s="124"/>
    </row>
    <row r="65" spans="1:3" x14ac:dyDescent="0.25">
      <c r="A65" s="124"/>
      <c r="B65" s="124"/>
      <c r="C65" s="124"/>
    </row>
    <row r="66" spans="1:3" x14ac:dyDescent="0.25">
      <c r="A66" s="124"/>
      <c r="B66" s="124"/>
      <c r="C66" s="124"/>
    </row>
    <row r="67" spans="1:3" x14ac:dyDescent="0.25">
      <c r="A67" s="124"/>
      <c r="B67" s="124"/>
      <c r="C67" s="124"/>
    </row>
    <row r="68" spans="1:3" x14ac:dyDescent="0.25">
      <c r="A68" s="124"/>
      <c r="B68" s="124"/>
      <c r="C68" s="124"/>
    </row>
    <row r="69" spans="1:3" x14ac:dyDescent="0.25">
      <c r="A69" s="124"/>
      <c r="B69" s="124"/>
      <c r="C69" s="124"/>
    </row>
    <row r="70" spans="1:3" x14ac:dyDescent="0.25">
      <c r="A70" s="124"/>
      <c r="B70" s="124"/>
      <c r="C70" s="124"/>
    </row>
    <row r="71" spans="1:3" x14ac:dyDescent="0.25">
      <c r="A71" s="124"/>
      <c r="B71" s="124"/>
      <c r="C71" s="124"/>
    </row>
    <row r="72" spans="1:3" x14ac:dyDescent="0.25">
      <c r="A72" s="124"/>
      <c r="B72" s="124"/>
      <c r="C72" s="124"/>
    </row>
    <row r="73" spans="1:3" x14ac:dyDescent="0.25">
      <c r="A73" s="124"/>
      <c r="B73" s="124"/>
      <c r="C73" s="124"/>
    </row>
    <row r="74" spans="1:3" x14ac:dyDescent="0.25">
      <c r="A74" s="124"/>
      <c r="B74" s="124"/>
      <c r="C74" s="124"/>
    </row>
    <row r="75" spans="1:3" x14ac:dyDescent="0.25">
      <c r="A75" s="124"/>
      <c r="B75" s="124"/>
      <c r="C75" s="124"/>
    </row>
    <row r="76" spans="1:3" x14ac:dyDescent="0.25">
      <c r="A76" s="124"/>
      <c r="B76" s="124"/>
      <c r="C76" s="124"/>
    </row>
    <row r="77" spans="1:3" x14ac:dyDescent="0.25">
      <c r="A77" s="124"/>
      <c r="B77" s="124"/>
      <c r="C77" s="124"/>
    </row>
    <row r="78" spans="1:3" x14ac:dyDescent="0.25">
      <c r="A78" s="124"/>
      <c r="B78" s="124"/>
      <c r="C78" s="124"/>
    </row>
    <row r="79" spans="1:3" x14ac:dyDescent="0.25">
      <c r="A79" s="124"/>
      <c r="B79" s="124"/>
      <c r="C79" s="124"/>
    </row>
    <row r="80" spans="1:3" x14ac:dyDescent="0.25">
      <c r="A80" s="124"/>
      <c r="B80" s="124"/>
      <c r="C80" s="124"/>
    </row>
    <row r="81" spans="1:3" x14ac:dyDescent="0.25">
      <c r="A81" s="124"/>
      <c r="B81" s="124"/>
      <c r="C81" s="124"/>
    </row>
    <row r="82" spans="1:3" x14ac:dyDescent="0.25">
      <c r="A82" s="124"/>
      <c r="B82" s="124"/>
      <c r="C82" s="124"/>
    </row>
    <row r="83" spans="1:3" x14ac:dyDescent="0.25">
      <c r="A83" s="124"/>
      <c r="B83" s="124"/>
      <c r="C83" s="124"/>
    </row>
    <row r="84" spans="1:3" x14ac:dyDescent="0.25">
      <c r="A84" s="124"/>
      <c r="B84" s="124"/>
      <c r="C84" s="124"/>
    </row>
    <row r="85" spans="1:3" x14ac:dyDescent="0.25">
      <c r="A85" s="124"/>
      <c r="B85" s="124"/>
      <c r="C85" s="124"/>
    </row>
    <row r="86" spans="1:3" x14ac:dyDescent="0.25">
      <c r="A86" s="124"/>
      <c r="B86" s="124"/>
      <c r="C86" s="124"/>
    </row>
    <row r="87" spans="1:3" x14ac:dyDescent="0.25">
      <c r="A87" s="124"/>
      <c r="B87" s="124"/>
      <c r="C87" s="124"/>
    </row>
    <row r="88" spans="1:3" x14ac:dyDescent="0.25">
      <c r="A88" s="124"/>
      <c r="B88" s="124"/>
      <c r="C88" s="124"/>
    </row>
    <row r="89" spans="1:3" x14ac:dyDescent="0.25">
      <c r="A89" s="124"/>
      <c r="B89" s="124"/>
      <c r="C89" s="124"/>
    </row>
    <row r="90" spans="1:3" x14ac:dyDescent="0.25">
      <c r="A90" s="173"/>
      <c r="B90" s="173"/>
      <c r="C90" s="173"/>
    </row>
    <row r="91" spans="1:3" x14ac:dyDescent="0.25">
      <c r="A91" s="173"/>
      <c r="B91" s="173"/>
      <c r="C91" s="173"/>
    </row>
    <row r="92" spans="1:3" x14ac:dyDescent="0.25">
      <c r="A92" s="173"/>
      <c r="B92" s="173"/>
      <c r="C92" s="173"/>
    </row>
    <row r="93" spans="1:3" x14ac:dyDescent="0.25">
      <c r="A93" s="173"/>
      <c r="B93" s="173"/>
      <c r="C93" s="173"/>
    </row>
    <row r="94" spans="1:3" x14ac:dyDescent="0.25">
      <c r="A94" s="173"/>
      <c r="B94" s="173"/>
      <c r="C94" s="173"/>
    </row>
    <row r="95" spans="1:3" x14ac:dyDescent="0.25">
      <c r="A95" s="173"/>
      <c r="B95" s="173"/>
      <c r="C95" s="173"/>
    </row>
    <row r="96" spans="1:3" x14ac:dyDescent="0.25">
      <c r="A96" s="173"/>
      <c r="B96" s="173"/>
      <c r="C96" s="173"/>
    </row>
    <row r="97" spans="1:3" x14ac:dyDescent="0.25">
      <c r="A97" s="173"/>
      <c r="B97" s="173"/>
      <c r="C97" s="173"/>
    </row>
    <row r="98" spans="1:3" x14ac:dyDescent="0.25">
      <c r="A98" s="173"/>
      <c r="B98" s="173"/>
      <c r="C98" s="173"/>
    </row>
    <row r="99" spans="1:3" x14ac:dyDescent="0.25">
      <c r="A99" s="173"/>
      <c r="B99" s="173"/>
      <c r="C99" s="173"/>
    </row>
    <row r="100" spans="1:3" x14ac:dyDescent="0.25">
      <c r="A100" s="173"/>
      <c r="B100" s="173"/>
      <c r="C100" s="173"/>
    </row>
    <row r="101" spans="1:3" x14ac:dyDescent="0.25">
      <c r="A101" s="173"/>
      <c r="B101" s="173"/>
      <c r="C101" s="173"/>
    </row>
    <row r="102" spans="1:3" x14ac:dyDescent="0.25">
      <c r="A102" s="173"/>
      <c r="B102" s="173"/>
      <c r="C102" s="173"/>
    </row>
    <row r="103" spans="1:3" x14ac:dyDescent="0.25">
      <c r="A103" s="173"/>
      <c r="B103" s="173"/>
      <c r="C103" s="173"/>
    </row>
    <row r="104" spans="1:3" x14ac:dyDescent="0.25">
      <c r="A104" s="173"/>
      <c r="B104" s="173"/>
      <c r="C104" s="173"/>
    </row>
    <row r="105" spans="1:3" x14ac:dyDescent="0.25">
      <c r="A105" s="173"/>
      <c r="B105" s="173"/>
      <c r="C105" s="173"/>
    </row>
    <row r="106" spans="1:3" x14ac:dyDescent="0.25">
      <c r="A106" s="173"/>
      <c r="B106" s="173"/>
      <c r="C106" s="173"/>
    </row>
    <row r="107" spans="1:3" x14ac:dyDescent="0.25">
      <c r="A107" s="173"/>
      <c r="B107" s="173"/>
      <c r="C107" s="173"/>
    </row>
    <row r="108" spans="1:3" x14ac:dyDescent="0.25">
      <c r="A108" s="173"/>
      <c r="B108" s="173"/>
      <c r="C108" s="173"/>
    </row>
    <row r="109" spans="1:3" x14ac:dyDescent="0.25">
      <c r="A109" s="173"/>
      <c r="B109" s="173"/>
      <c r="C109" s="173"/>
    </row>
    <row r="110" spans="1:3" x14ac:dyDescent="0.25">
      <c r="A110" s="173"/>
      <c r="B110" s="173"/>
      <c r="C110" s="173"/>
    </row>
    <row r="111" spans="1:3" x14ac:dyDescent="0.25">
      <c r="A111" s="173"/>
      <c r="B111" s="173"/>
      <c r="C111" s="173"/>
    </row>
    <row r="112" spans="1:3" x14ac:dyDescent="0.25">
      <c r="A112" s="173"/>
      <c r="B112" s="173"/>
      <c r="C112" s="173"/>
    </row>
  </sheetData>
  <mergeCells count="3">
    <mergeCell ref="A1:C1"/>
    <mergeCell ref="A3:A5"/>
    <mergeCell ref="B3:B5"/>
  </mergeCells>
  <pageMargins left="0" right="0" top="0" bottom="0" header="0.31496062992125984" footer="0.31496062992125984"/>
  <pageSetup paperSize="8"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E246AF2EC0AA4428F46B4E60AE2F8D9" ma:contentTypeVersion="23" ma:contentTypeDescription="Creare un nuovo documento." ma:contentTypeScope="" ma:versionID="e1fa4d736aea8eb000385d5f0aba2270">
  <xsd:schema xmlns:xsd="http://www.w3.org/2001/XMLSchema" xmlns:xs="http://www.w3.org/2001/XMLSchema" xmlns:p="http://schemas.microsoft.com/office/2006/metadata/properties" xmlns:ns2="675e08d6-7df5-4a80-bf60-531266d1d49b" xmlns:ns3="4b8df3a1-961c-4c1a-8da6-f194ea603153" targetNamespace="http://schemas.microsoft.com/office/2006/metadata/properties" ma:root="true" ma:fieldsID="ba8fabd18484d8854d5c466a982e2361" ns2:_="" ns3:_="">
    <xsd:import namespace="675e08d6-7df5-4a80-bf60-531266d1d49b"/>
    <xsd:import namespace="4b8df3a1-961c-4c1a-8da6-f194ea603153"/>
    <xsd:element name="properties">
      <xsd:complexType>
        <xsd:sequence>
          <xsd:element name="documentManagement">
            <xsd:complexType>
              <xsd:all>
                <xsd:element ref="ns2:Dataeora" minOccurs="0"/>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5e08d6-7df5-4a80-bf60-531266d1d49b" elementFormDefault="qualified">
    <xsd:import namespace="http://schemas.microsoft.com/office/2006/documentManagement/types"/>
    <xsd:import namespace="http://schemas.microsoft.com/office/infopath/2007/PartnerControls"/>
    <xsd:element name="Dataeora" ma:index="3" nillable="true" ma:displayName="Data e ora" ma:format="DateOnly" ma:internalName="Dataeora" ma:readOnly="false">
      <xsd:simpleType>
        <xsd:restriction base="dms:DateTime"/>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hidden="true"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OCR" ma:index="16" nillable="true" ma:displayName="Extracted Text" ma:hidden="true" ma:internalName="MediaServiceOCR"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hidden="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_Flow_SignoffStatus" ma:index="27" nillable="true" ma:displayName="Stato consenso" ma:internalName="_x0024_Resources_x003a_core_x002c_Signoff_Status">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8df3a1-961c-4c1a-8da6-f194ea603153" elementFormDefault="qualified">
    <xsd:import namespace="http://schemas.microsoft.com/office/2006/documentManagement/types"/>
    <xsd:import namespace="http://schemas.microsoft.com/office/infopath/2007/PartnerControls"/>
    <xsd:element name="SharedWithUsers" ma:index="12" nillable="true" ma:displayName="Condivis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hidden="true" ma:internalName="SharedWithDetails" ma:readOnly="true">
      <xsd:simpleType>
        <xsd:restriction base="dms:Note"/>
      </xsd:simpleType>
    </xsd:element>
    <xsd:element name="TaxCatchAll" ma:index="21" nillable="true" ma:displayName="Taxonomy Catch All Column" ma:hidden="true" ma:list="{0e05c1a3-f7a5-402e-964c-2d82de2d7311}" ma:internalName="TaxCatchAll" ma:readOnly="false" ma:showField="CatchAllData" ma:web="4b8df3a1-961c-4c1a-8da6-f194ea6031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i contenuto"/>
        <xsd:element ref="dc:title" minOccurs="0" maxOccurs="1" ma:index="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b8df3a1-961c-4c1a-8da6-f194ea603153" xsi:nil="true"/>
    <lcf76f155ced4ddcb4097134ff3c332f xmlns="675e08d6-7df5-4a80-bf60-531266d1d49b">
      <Terms xmlns="http://schemas.microsoft.com/office/infopath/2007/PartnerControls"/>
    </lcf76f155ced4ddcb4097134ff3c332f>
    <Dataeora xmlns="675e08d6-7df5-4a80-bf60-531266d1d49b" xsi:nil="true"/>
    <_Flow_SignoffStatus xmlns="675e08d6-7df5-4a80-bf60-531266d1d49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74D089-D577-4F0C-807D-4391CFF0702B}"/>
</file>

<file path=customXml/itemProps2.xml><?xml version="1.0" encoding="utf-8"?>
<ds:datastoreItem xmlns:ds="http://schemas.openxmlformats.org/officeDocument/2006/customXml" ds:itemID="{67C2B1B3-FF15-49B9-AD5D-80B5BF61AC50}">
  <ds:schemaRefs>
    <ds:schemaRef ds:uri="http://schemas.microsoft.com/office/2006/metadata/properties"/>
    <ds:schemaRef ds:uri="4b8df3a1-961c-4c1a-8da6-f194ea60315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675e08d6-7df5-4a80-bf60-531266d1d49b"/>
    <ds:schemaRef ds:uri="http://purl.org/dc/dcmitype/"/>
    <ds:schemaRef ds:uri="http://www.w3.org/XML/1998/namespace"/>
  </ds:schemaRefs>
</ds:datastoreItem>
</file>

<file path=customXml/itemProps3.xml><?xml version="1.0" encoding="utf-8"?>
<ds:datastoreItem xmlns:ds="http://schemas.openxmlformats.org/officeDocument/2006/customXml" ds:itemID="{EEB19997-8F05-4E72-93F6-030B01C979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PF Proposta Iniziale </vt:lpstr>
      <vt:lpstr>PF Rap. Intermedio e Finale </vt:lpstr>
      <vt:lpstr>PF per modifiche da autorizzare</vt:lpstr>
      <vt:lpstr>Linee Guida Piano Finanziario</vt:lpstr>
      <vt:lpstr>'PF Proposta Iniziale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Piani finanziari</dc:title>
  <dc:subject/>
  <dc:creator/>
  <cp:keywords/>
  <dc:description/>
  <cp:lastModifiedBy/>
  <cp:revision/>
  <dcterms:created xsi:type="dcterms:W3CDTF">2006-09-16T00:00:00Z</dcterms:created>
  <dcterms:modified xsi:type="dcterms:W3CDTF">2025-03-04T09:12:35Z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0x0101004E246AF2EC0AA4428F46B4E60AE2F8D9</vt:lpwstr>
  </property>
  <property fmtid="{D5CDD505-2E9C-101B-9397-08002B2CF9AE}" pid="3" name="MediaServiceImageTags">
    <vt:lpwstr/>
  </property>
</Properties>
</file>